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\disk\社内様式\"/>
    </mc:Choice>
  </mc:AlternateContent>
  <bookViews>
    <workbookView xWindow="-19320" yWindow="2010" windowWidth="19440" windowHeight="15000" tabRatio="781"/>
  </bookViews>
  <sheets>
    <sheet name="（1）" sheetId="9" r:id="rId1"/>
    <sheet name="（1)１枚に収まらない場合" sheetId="11" r:id="rId2"/>
    <sheet name=" (2)" sheetId="8" r:id="rId3"/>
    <sheet name="（2）１枚に収まらない場合" sheetId="10" r:id="rId4"/>
  </sheets>
  <definedNames>
    <definedName name="_xlnm.Print_Area" localSheetId="2">' (2)'!$A$1:$L$40</definedName>
    <definedName name="_xlnm.Print_Area" localSheetId="0">'（1）'!$A$1:$N$45</definedName>
    <definedName name="_xlnm.Print_Area" localSheetId="1">'（1)１枚に収まらない場合'!$A$1:$N$93</definedName>
    <definedName name="_xlnm.Print_Area" localSheetId="3">'（2）１枚に収まらない場合'!$A$1:$L$80</definedName>
    <definedName name="_xlnm.Print_Titles" localSheetId="2">' (2)'!$A:$D</definedName>
    <definedName name="_xlnm.Print_Titles" localSheetId="1">'（1)１枚に収まらない場合'!$5:$6</definedName>
    <definedName name="_xlnm.Print_Titles" localSheetId="3">'（2）１枚に収まらない場合'!$A:$D,'（2）１枚に収まらない場合'!$4:$5</definedName>
    <definedName name="ROUNDDOWN" localSheetId="1">#REF!</definedName>
    <definedName name="ROUNDDOWN" localSheetId="3">#REF!</definedName>
    <definedName name="ROUNDDOWN">#REF!</definedName>
  </definedNames>
  <calcPr calcId="152511"/>
</workbook>
</file>

<file path=xl/calcChain.xml><?xml version="1.0" encoding="utf-8"?>
<calcChain xmlns="http://schemas.openxmlformats.org/spreadsheetml/2006/main">
  <c r="K12" i="11" l="1"/>
  <c r="K29" i="11"/>
  <c r="F34" i="11"/>
  <c r="I34" i="11"/>
  <c r="K34" i="11"/>
  <c r="N34" i="11"/>
  <c r="F35" i="11"/>
  <c r="I35" i="11"/>
  <c r="K35" i="11"/>
  <c r="N35" i="11"/>
  <c r="H67" i="10" l="1"/>
  <c r="L6" i="10"/>
  <c r="H42" i="10"/>
  <c r="F42" i="10"/>
  <c r="H11" i="8"/>
  <c r="H12" i="8"/>
  <c r="K6" i="8"/>
  <c r="K6" i="10"/>
  <c r="H33" i="10"/>
  <c r="H34" i="10"/>
  <c r="I78" i="11" l="1"/>
  <c r="F78" i="11"/>
  <c r="N78" i="11" s="1"/>
  <c r="K72" i="11"/>
  <c r="I72" i="11"/>
  <c r="F72" i="11"/>
  <c r="N72" i="11" s="1"/>
  <c r="K71" i="11"/>
  <c r="I71" i="11"/>
  <c r="F71" i="11"/>
  <c r="K70" i="11"/>
  <c r="I70" i="11"/>
  <c r="F70" i="11"/>
  <c r="N70" i="11" s="1"/>
  <c r="K69" i="11"/>
  <c r="I69" i="11"/>
  <c r="F69" i="11"/>
  <c r="K68" i="11"/>
  <c r="I68" i="11"/>
  <c r="F68" i="11"/>
  <c r="N68" i="11" s="1"/>
  <c r="K67" i="11"/>
  <c r="I67" i="11"/>
  <c r="F67" i="11"/>
  <c r="K66" i="11"/>
  <c r="I66" i="11"/>
  <c r="F66" i="11"/>
  <c r="N66" i="11" s="1"/>
  <c r="K65" i="11"/>
  <c r="I65" i="11"/>
  <c r="F65" i="11"/>
  <c r="K64" i="11"/>
  <c r="I64" i="11"/>
  <c r="F64" i="11"/>
  <c r="N64" i="11" s="1"/>
  <c r="K63" i="11"/>
  <c r="I63" i="11"/>
  <c r="F63" i="11"/>
  <c r="K62" i="11"/>
  <c r="I62" i="11"/>
  <c r="F62" i="11"/>
  <c r="K61" i="11"/>
  <c r="I61" i="11"/>
  <c r="F61" i="11"/>
  <c r="K60" i="11"/>
  <c r="I60" i="11"/>
  <c r="F60" i="11"/>
  <c r="K59" i="11"/>
  <c r="I59" i="11"/>
  <c r="F59" i="11"/>
  <c r="K58" i="11"/>
  <c r="I58" i="11"/>
  <c r="F58" i="11"/>
  <c r="K57" i="11"/>
  <c r="I57" i="11"/>
  <c r="F57" i="11"/>
  <c r="K56" i="11"/>
  <c r="I56" i="11"/>
  <c r="F56" i="11"/>
  <c r="K55" i="11"/>
  <c r="I55" i="11"/>
  <c r="F55" i="11"/>
  <c r="K54" i="11"/>
  <c r="I54" i="11"/>
  <c r="F54" i="11"/>
  <c r="K53" i="11"/>
  <c r="I53" i="11"/>
  <c r="F53" i="11"/>
  <c r="K52" i="11"/>
  <c r="I52" i="11"/>
  <c r="F52" i="11"/>
  <c r="K51" i="11"/>
  <c r="I51" i="11"/>
  <c r="F51" i="11"/>
  <c r="K50" i="11"/>
  <c r="I50" i="11"/>
  <c r="F50" i="11"/>
  <c r="F26" i="11"/>
  <c r="I26" i="11"/>
  <c r="K26" i="11"/>
  <c r="F27" i="11"/>
  <c r="N27" i="11" s="1"/>
  <c r="I27" i="11"/>
  <c r="K27" i="11"/>
  <c r="F28" i="11"/>
  <c r="I28" i="11"/>
  <c r="K28" i="11"/>
  <c r="F29" i="11"/>
  <c r="I29" i="11"/>
  <c r="F30" i="11"/>
  <c r="I30" i="11"/>
  <c r="K30" i="11"/>
  <c r="F31" i="11"/>
  <c r="N31" i="11" s="1"/>
  <c r="I31" i="11"/>
  <c r="K31" i="11"/>
  <c r="F32" i="11"/>
  <c r="I32" i="11"/>
  <c r="K32" i="11"/>
  <c r="F33" i="11"/>
  <c r="I33" i="11"/>
  <c r="K33" i="11"/>
  <c r="F36" i="11"/>
  <c r="I36" i="11"/>
  <c r="K36" i="11"/>
  <c r="F37" i="11"/>
  <c r="N37" i="11" s="1"/>
  <c r="I37" i="11"/>
  <c r="K37" i="11"/>
  <c r="F38" i="11"/>
  <c r="I38" i="11"/>
  <c r="K38" i="11"/>
  <c r="F39" i="11"/>
  <c r="I39" i="11"/>
  <c r="K39" i="11"/>
  <c r="F40" i="11"/>
  <c r="I40" i="11"/>
  <c r="K40" i="11"/>
  <c r="F41" i="11"/>
  <c r="N41" i="11" s="1"/>
  <c r="I41" i="11"/>
  <c r="K41" i="11"/>
  <c r="F42" i="11"/>
  <c r="I42" i="11"/>
  <c r="K42" i="11"/>
  <c r="F43" i="11"/>
  <c r="I43" i="11"/>
  <c r="K43" i="11"/>
  <c r="F44" i="11"/>
  <c r="I44" i="11"/>
  <c r="K44" i="11"/>
  <c r="F45" i="11"/>
  <c r="N45" i="11" s="1"/>
  <c r="I45" i="11"/>
  <c r="K45" i="11"/>
  <c r="F46" i="11"/>
  <c r="I46" i="11"/>
  <c r="K46" i="11"/>
  <c r="F47" i="11"/>
  <c r="I47" i="11"/>
  <c r="K47" i="11"/>
  <c r="F48" i="11"/>
  <c r="I48" i="11"/>
  <c r="K48" i="11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45" i="10"/>
  <c r="H46" i="10"/>
  <c r="H47" i="10"/>
  <c r="H48" i="10"/>
  <c r="H49" i="10"/>
  <c r="H50" i="10"/>
  <c r="H51" i="10"/>
  <c r="H52" i="10"/>
  <c r="H44" i="10"/>
  <c r="H43" i="10"/>
  <c r="H36" i="10"/>
  <c r="E88" i="11"/>
  <c r="C88" i="11"/>
  <c r="B88" i="11"/>
  <c r="N76" i="11"/>
  <c r="N75" i="11"/>
  <c r="K25" i="11"/>
  <c r="I25" i="11"/>
  <c r="F25" i="11"/>
  <c r="K24" i="11"/>
  <c r="I24" i="11"/>
  <c r="F24" i="11"/>
  <c r="K23" i="11"/>
  <c r="I23" i="11"/>
  <c r="F23" i="11"/>
  <c r="K22" i="11"/>
  <c r="I22" i="11"/>
  <c r="F22" i="11"/>
  <c r="K21" i="11"/>
  <c r="I21" i="11"/>
  <c r="F21" i="11"/>
  <c r="K20" i="11"/>
  <c r="I20" i="11"/>
  <c r="F20" i="11"/>
  <c r="K19" i="11"/>
  <c r="I19" i="11"/>
  <c r="F19" i="11"/>
  <c r="K18" i="11"/>
  <c r="I18" i="11"/>
  <c r="F18" i="11"/>
  <c r="K17" i="11"/>
  <c r="I17" i="11"/>
  <c r="F17" i="11"/>
  <c r="K16" i="11"/>
  <c r="I16" i="11"/>
  <c r="F16" i="11"/>
  <c r="K15" i="11"/>
  <c r="I15" i="11"/>
  <c r="F15" i="11"/>
  <c r="K14" i="11"/>
  <c r="I14" i="11"/>
  <c r="F14" i="11"/>
  <c r="K13" i="11"/>
  <c r="I13" i="11"/>
  <c r="F13" i="11"/>
  <c r="I12" i="11"/>
  <c r="F12" i="11"/>
  <c r="K11" i="11"/>
  <c r="I11" i="11"/>
  <c r="F11" i="11"/>
  <c r="K10" i="11"/>
  <c r="I10" i="11"/>
  <c r="F10" i="11"/>
  <c r="K9" i="11"/>
  <c r="I9" i="11"/>
  <c r="F9" i="11"/>
  <c r="K8" i="11"/>
  <c r="I8" i="11"/>
  <c r="F8" i="11"/>
  <c r="K7" i="11"/>
  <c r="I7" i="11"/>
  <c r="F7" i="11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5" i="10"/>
  <c r="H19" i="10"/>
  <c r="H41" i="10"/>
  <c r="H40" i="10"/>
  <c r="H39" i="10"/>
  <c r="H38" i="10"/>
  <c r="H37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2" i="10"/>
  <c r="N43" i="11" l="1"/>
  <c r="N39" i="11"/>
  <c r="N33" i="11"/>
  <c r="N29" i="11"/>
  <c r="N48" i="11"/>
  <c r="N8" i="11"/>
  <c r="N10" i="11"/>
  <c r="N12" i="11"/>
  <c r="N14" i="11"/>
  <c r="N16" i="11"/>
  <c r="N18" i="11"/>
  <c r="N20" i="11"/>
  <c r="N22" i="11"/>
  <c r="N24" i="11"/>
  <c r="N47" i="11"/>
  <c r="N46" i="11"/>
  <c r="N42" i="11"/>
  <c r="N40" i="11"/>
  <c r="N38" i="11"/>
  <c r="N36" i="11"/>
  <c r="N32" i="11"/>
  <c r="N30" i="11"/>
  <c r="N28" i="11"/>
  <c r="N26" i="11"/>
  <c r="N51" i="11"/>
  <c r="N53" i="11"/>
  <c r="N55" i="11"/>
  <c r="N57" i="11"/>
  <c r="N59" i="11"/>
  <c r="N61" i="11"/>
  <c r="N63" i="11"/>
  <c r="N44" i="11"/>
  <c r="N50" i="11"/>
  <c r="N52" i="11"/>
  <c r="N54" i="11"/>
  <c r="N56" i="11"/>
  <c r="N58" i="11"/>
  <c r="N60" i="11"/>
  <c r="N62" i="11"/>
  <c r="N65" i="11"/>
  <c r="N67" i="11"/>
  <c r="N69" i="11"/>
  <c r="N71" i="11"/>
  <c r="N7" i="11"/>
  <c r="N9" i="11"/>
  <c r="N11" i="11"/>
  <c r="N13" i="11"/>
  <c r="N15" i="11"/>
  <c r="N17" i="11"/>
  <c r="N19" i="11"/>
  <c r="N21" i="11"/>
  <c r="N23" i="11"/>
  <c r="N25" i="11"/>
  <c r="H71" i="10"/>
  <c r="I79" i="11"/>
  <c r="F79" i="11"/>
  <c r="F80" i="11" s="1"/>
  <c r="J72" i="10"/>
  <c r="J73" i="10" s="1"/>
  <c r="I30" i="9"/>
  <c r="I31" i="9" s="1"/>
  <c r="H6" i="8"/>
  <c r="L6" i="8" s="1"/>
  <c r="N28" i="9"/>
  <c r="N27" i="9"/>
  <c r="I7" i="9"/>
  <c r="F8" i="9"/>
  <c r="I8" i="9"/>
  <c r="N8" i="9" s="1"/>
  <c r="F9" i="9"/>
  <c r="I9" i="9"/>
  <c r="N9" i="9" s="1"/>
  <c r="F10" i="9"/>
  <c r="I10" i="9"/>
  <c r="N10" i="9" s="1"/>
  <c r="F11" i="9"/>
  <c r="I11" i="9"/>
  <c r="F12" i="9"/>
  <c r="I12" i="9"/>
  <c r="N12" i="9" s="1"/>
  <c r="F13" i="9"/>
  <c r="N13" i="9" s="1"/>
  <c r="I13" i="9"/>
  <c r="F14" i="9"/>
  <c r="I14" i="9"/>
  <c r="N14" i="9" s="1"/>
  <c r="F15" i="9"/>
  <c r="N15" i="9" s="1"/>
  <c r="I15" i="9"/>
  <c r="F16" i="9"/>
  <c r="I16" i="9"/>
  <c r="N16" i="9" s="1"/>
  <c r="F17" i="9"/>
  <c r="I17" i="9"/>
  <c r="N17" i="9" s="1"/>
  <c r="F18" i="9"/>
  <c r="I18" i="9"/>
  <c r="N18" i="9" s="1"/>
  <c r="F19" i="9"/>
  <c r="I19" i="9"/>
  <c r="F20" i="9"/>
  <c r="I20" i="9"/>
  <c r="N20" i="9" s="1"/>
  <c r="F21" i="9"/>
  <c r="N21" i="9" s="1"/>
  <c r="I21" i="9"/>
  <c r="F22" i="9"/>
  <c r="I22" i="9"/>
  <c r="N22" i="9" s="1"/>
  <c r="F23" i="9"/>
  <c r="N23" i="9" s="1"/>
  <c r="I23" i="9"/>
  <c r="F24" i="9"/>
  <c r="I24" i="9"/>
  <c r="N24" i="9" s="1"/>
  <c r="F25" i="9"/>
  <c r="F30" i="9" s="1"/>
  <c r="F31" i="9" s="1"/>
  <c r="F32" i="9" s="1"/>
  <c r="I25" i="9"/>
  <c r="N25" i="9" s="1"/>
  <c r="F26" i="9"/>
  <c r="I26" i="9"/>
  <c r="F7" i="9"/>
  <c r="N7" i="9" s="1"/>
  <c r="K9" i="9"/>
  <c r="K7" i="9"/>
  <c r="N11" i="9"/>
  <c r="N19" i="9"/>
  <c r="K8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N31" i="9" l="1"/>
  <c r="N32" i="9" s="1"/>
  <c r="I32" i="9"/>
  <c r="N30" i="9"/>
  <c r="H72" i="10"/>
  <c r="H73" i="10" s="1"/>
  <c r="I80" i="11"/>
  <c r="N79" i="11"/>
  <c r="H10" i="8"/>
  <c r="H13" i="8"/>
  <c r="H14" i="8"/>
  <c r="H15" i="8"/>
  <c r="H16" i="8"/>
  <c r="H17" i="8"/>
  <c r="H18" i="8"/>
  <c r="H19" i="8"/>
  <c r="H20" i="8"/>
  <c r="H21" i="8"/>
  <c r="H22" i="8"/>
  <c r="H23" i="8"/>
  <c r="H24" i="8"/>
  <c r="H2" i="8"/>
  <c r="N80" i="11" l="1"/>
  <c r="H8" i="8"/>
  <c r="H9" i="8"/>
  <c r="H25" i="8"/>
  <c r="H26" i="8"/>
  <c r="H7" i="8"/>
  <c r="C40" i="9" l="1"/>
  <c r="B40" i="9"/>
  <c r="H27" i="8" l="1"/>
  <c r="H31" i="8" s="1"/>
  <c r="H32" i="8" l="1"/>
  <c r="H33" i="8" s="1"/>
  <c r="N26" i="9"/>
  <c r="E40" i="9"/>
</calcChain>
</file>

<file path=xl/sharedStrings.xml><?xml version="1.0" encoding="utf-8"?>
<sst xmlns="http://schemas.openxmlformats.org/spreadsheetml/2006/main" count="138" uniqueCount="56">
  <si>
    <t>出　　来　　高　　調　　書</t>
    <rPh sb="0" eb="1">
      <t>デ</t>
    </rPh>
    <rPh sb="3" eb="4">
      <t>キ</t>
    </rPh>
    <rPh sb="6" eb="7">
      <t>タカ</t>
    </rPh>
    <rPh sb="9" eb="10">
      <t>チョウ</t>
    </rPh>
    <rPh sb="12" eb="13">
      <t>ショ</t>
    </rPh>
    <phoneticPr fontId="2"/>
  </si>
  <si>
    <t>　工事名：</t>
    <rPh sb="1" eb="4">
      <t>コウジメイ</t>
    </rPh>
    <phoneticPr fontId="2"/>
  </si>
  <si>
    <t>単位</t>
    <rPh sb="0" eb="2">
      <t>タンイ</t>
    </rPh>
    <phoneticPr fontId="2"/>
  </si>
  <si>
    <t>当 初 契 約</t>
    <rPh sb="0" eb="1">
      <t>トウ</t>
    </rPh>
    <rPh sb="2" eb="3">
      <t>ショ</t>
    </rPh>
    <rPh sb="4" eb="5">
      <t>チギリ</t>
    </rPh>
    <rPh sb="6" eb="7">
      <t>ヤク</t>
    </rPh>
    <phoneticPr fontId="2"/>
  </si>
  <si>
    <t>品名・規格</t>
    <rPh sb="0" eb="2">
      <t>ヒンメイ</t>
    </rPh>
    <rPh sb="3" eb="5">
      <t>キカク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</si>
  <si>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</si>
  <si>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</si>
  <si>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</si>
  <si>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変更後金額</t>
    <rPh sb="0" eb="2">
      <t>ヘンコウ</t>
    </rPh>
    <rPh sb="2" eb="3">
      <t>ゴ</t>
    </rPh>
    <rPh sb="3" eb="5">
      <t>キンガク</t>
    </rPh>
    <phoneticPr fontId="2"/>
  </si>
  <si>
    <t>当月数量</t>
    <rPh sb="0" eb="2">
      <t>トウゲツ</t>
    </rPh>
    <rPh sb="2" eb="4">
      <t>スウリョウ</t>
    </rPh>
    <phoneticPr fontId="2"/>
  </si>
  <si>
    <t>当月金額</t>
    <rPh sb="0" eb="2">
      <t>トウゲツ</t>
    </rPh>
    <rPh sb="2" eb="4">
      <t>キンガク</t>
    </rPh>
    <phoneticPr fontId="2"/>
  </si>
  <si>
    <t>累計数量</t>
    <rPh sb="0" eb="2">
      <t>ルイケイ</t>
    </rPh>
    <rPh sb="2" eb="4">
      <t>スウリョウ</t>
    </rPh>
    <phoneticPr fontId="2"/>
  </si>
  <si>
    <t>累計金額</t>
    <rPh sb="0" eb="2">
      <t>ルイケイ</t>
    </rPh>
    <rPh sb="2" eb="4">
      <t>キンガク</t>
    </rPh>
    <phoneticPr fontId="2"/>
  </si>
  <si>
    <t>小　　計</t>
    <rPh sb="0" eb="1">
      <t>ショウ</t>
    </rPh>
    <rPh sb="3" eb="4">
      <t>ケイ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</si>
  <si>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</si>
  <si>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</si>
  <si>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総合計</t>
    <rPh sb="0" eb="1">
      <t>ソウ</t>
    </rPh>
    <rPh sb="1" eb="3">
      <t>ゴウケイ</t>
    </rPh>
    <phoneticPr fontId="2"/>
  </si>
  <si>
    <t>契約累計額</t>
    <rPh sb="0" eb="2">
      <t>ケイヤク</t>
    </rPh>
    <rPh sb="2" eb="4">
      <t>ルイケイ</t>
    </rPh>
    <rPh sb="4" eb="5">
      <t>ガク</t>
    </rPh>
    <phoneticPr fontId="2"/>
  </si>
  <si>
    <t>工　　期</t>
    <rPh sb="0" eb="1">
      <t>コウ</t>
    </rPh>
    <rPh sb="3" eb="4">
      <t>キ</t>
    </rPh>
    <phoneticPr fontId="2"/>
  </si>
  <si>
    <t>保留金額</t>
    <rPh sb="0" eb="2">
      <t>ホリュウ</t>
    </rPh>
    <rPh sb="2" eb="4">
      <t>キンガク</t>
    </rPh>
    <phoneticPr fontId="2"/>
  </si>
  <si>
    <t>確認印</t>
    <rPh sb="0" eb="2">
      <t>カクニン</t>
    </rPh>
    <rPh sb="2" eb="3">
      <t>イン</t>
    </rPh>
    <phoneticPr fontId="2"/>
  </si>
  <si>
    <t>累　　計</t>
    <rPh sb="0" eb="1">
      <t>ルイ</t>
    </rPh>
    <rPh sb="3" eb="4">
      <t>ケイ</t>
    </rPh>
    <phoneticPr fontId="2"/>
  </si>
  <si>
    <t>第　　　回</t>
    <rPh sb="0" eb="1">
      <t>ダイ</t>
    </rPh>
    <rPh sb="4" eb="5">
      <t>カイ</t>
    </rPh>
    <phoneticPr fontId="2"/>
  </si>
  <si>
    <t>（２）</t>
    <phoneticPr fontId="2"/>
  </si>
  <si>
    <t>工種</t>
    <rPh sb="0" eb="2">
      <t>コウシュ</t>
    </rPh>
    <phoneticPr fontId="2"/>
  </si>
  <si>
    <t>□支払額、保留金額の明示　□数式及び合計の確認</t>
    <rPh sb="1" eb="3">
      <t>シハライ</t>
    </rPh>
    <rPh sb="3" eb="4">
      <t>ガク</t>
    </rPh>
    <rPh sb="5" eb="7">
      <t>ホリュウ</t>
    </rPh>
    <rPh sb="7" eb="8">
      <t>キン</t>
    </rPh>
    <rPh sb="8" eb="9">
      <t>ガク</t>
    </rPh>
    <rPh sb="10" eb="12">
      <t>メイジ</t>
    </rPh>
    <rPh sb="14" eb="16">
      <t>スウシキ</t>
    </rPh>
    <rPh sb="16" eb="17">
      <t>オヨ</t>
    </rPh>
    <rPh sb="18" eb="20">
      <t>ゴウケイ</t>
    </rPh>
    <rPh sb="21" eb="23">
      <t>カクニン</t>
    </rPh>
    <phoneticPr fontId="2"/>
  </si>
  <si>
    <t>前回までの累計（　年　月）</t>
    <rPh sb="0" eb="2">
      <t>ゼンカイ</t>
    </rPh>
    <rPh sb="5" eb="7">
      <t>ルイケイ</t>
    </rPh>
    <rPh sb="9" eb="10">
      <t>ネン</t>
    </rPh>
    <rPh sb="11" eb="12">
      <t>ガツ</t>
    </rPh>
    <phoneticPr fontId="2"/>
  </si>
  <si>
    <t>契約月日</t>
    <rPh sb="0" eb="2">
      <t>ケイヤク</t>
    </rPh>
    <rPh sb="2" eb="4">
      <t>ガッピ</t>
    </rPh>
    <phoneticPr fontId="2"/>
  </si>
  <si>
    <t>消費税</t>
    <rPh sb="0" eb="3">
      <t>ショウヒゼイ</t>
    </rPh>
    <phoneticPr fontId="2"/>
  </si>
  <si>
    <t>当　　　初</t>
    <rPh sb="0" eb="1">
      <t>トウ</t>
    </rPh>
    <rPh sb="4" eb="5">
      <t>ハツ</t>
    </rPh>
    <phoneticPr fontId="2"/>
  </si>
  <si>
    <t>契約金額</t>
    <rPh sb="0" eb="2">
      <t>ケイヤク</t>
    </rPh>
    <rPh sb="2" eb="4">
      <t>キンガク</t>
    </rPh>
    <phoneticPr fontId="2"/>
  </si>
  <si>
    <t>合　　計</t>
    <rPh sb="0" eb="1">
      <t>ア</t>
    </rPh>
    <rPh sb="3" eb="4">
      <t>ケイ</t>
    </rPh>
    <phoneticPr fontId="2"/>
  </si>
  <si>
    <t>工事価格</t>
    <rPh sb="0" eb="2">
      <t>コウジ</t>
    </rPh>
    <rPh sb="2" eb="4">
      <t>カカク</t>
    </rPh>
    <phoneticPr fontId="2"/>
  </si>
  <si>
    <t>消費税率</t>
    <rPh sb="0" eb="3">
      <t>ショウヒゼイ</t>
    </rPh>
    <rPh sb="3" eb="4">
      <t>リツ</t>
    </rPh>
    <phoneticPr fontId="2"/>
  </si>
  <si>
    <t>諸経費</t>
    <rPh sb="0" eb="3">
      <t>ショケイヒ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</si>
  <si>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</si>
  <si>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請負者：</t>
    <rPh sb="0" eb="2">
      <t>ウケオイ</t>
    </rPh>
    <rPh sb="2" eb="3">
      <t>シャ</t>
    </rPh>
    <phoneticPr fontId="2"/>
  </si>
  <si>
    <t>契約残</t>
    <rPh sb="0" eb="2">
      <t>ケイヤク</t>
    </rPh>
    <rPh sb="2" eb="3">
      <t>ザン</t>
    </rPh>
    <phoneticPr fontId="2"/>
  </si>
  <si>
    <t>変　更　増　減</t>
    <rPh sb="0" eb="1">
      <t>ヘン</t>
    </rPh>
    <rPh sb="2" eb="3">
      <t>サラ</t>
    </rPh>
    <rPh sb="4" eb="5">
      <t>ゾウ</t>
    </rPh>
    <rPh sb="6" eb="7">
      <t>ゲン</t>
    </rPh>
    <phoneticPr fontId="2"/>
  </si>
  <si>
    <t>当初</t>
    <rPh sb="0" eb="2">
      <t>トウショ</t>
    </rPh>
    <phoneticPr fontId="2"/>
  </si>
  <si>
    <t>至：</t>
    <phoneticPr fontId="2"/>
  </si>
  <si>
    <t>自:</t>
    <rPh sb="0" eb="1">
      <t>ジ</t>
    </rPh>
    <phoneticPr fontId="2"/>
  </si>
  <si>
    <t>変更後数量</t>
    <rPh sb="0" eb="2">
      <t>ヘンコウ</t>
    </rPh>
    <rPh sb="2" eb="3">
      <t>ゴ</t>
    </rPh>
    <rPh sb="3" eb="5">
      <t>スウリョウ</t>
    </rPh>
    <phoneticPr fontId="2"/>
  </si>
  <si>
    <t>単価</t>
    <rPh sb="0" eb="2">
      <t>タンカ</t>
    </rPh>
    <phoneticPr fontId="2"/>
  </si>
  <si>
    <t>（1）</t>
    <phoneticPr fontId="2"/>
  </si>
  <si>
    <t>累計出来高</t>
    <rPh sb="0" eb="2">
      <t>ルイケイ</t>
    </rPh>
    <rPh sb="2" eb="5">
      <t>デキダカ</t>
    </rPh>
    <phoneticPr fontId="2"/>
  </si>
  <si>
    <t>諸経費</t>
  </si>
  <si>
    <t>法定福利費</t>
  </si>
  <si>
    <t>小　　　計</t>
    <rPh sb="0" eb="1">
      <t>ショウ</t>
    </rPh>
    <rPh sb="4" eb="5">
      <t>ケイ</t>
    </rPh>
    <phoneticPr fontId="2"/>
  </si>
  <si>
    <t>印刷：　Ａ４ヨコ</t>
    <rPh sb="0" eb="2">
      <t>インサツ</t>
    </rPh>
    <phoneticPr fontId="2"/>
  </si>
  <si>
    <t>合　　　計</t>
    <rPh sb="0" eb="1">
      <t>ア</t>
    </rPh>
    <rPh sb="4" eb="5">
      <t>ケイ</t>
    </rPh>
    <phoneticPr fontId="2"/>
  </si>
  <si>
    <t>印刷：Ａ４ヨコ</t>
    <rPh sb="0" eb="2">
      <t>インサツ</t>
    </rPh>
    <phoneticPr fontId="2"/>
  </si>
  <si>
    <t>出　　来　　高　　調　　書  （１）</t>
    <rPh sb="0" eb="1">
      <t>デ</t>
    </rPh>
    <rPh sb="3" eb="4">
      <t>キ</t>
    </rPh>
    <rPh sb="6" eb="7">
      <t>タカ</t>
    </rPh>
    <rPh sb="9" eb="10">
      <t>チョウ</t>
    </rPh>
    <rPh sb="12" eb="13">
      <t>ショ</t>
    </rPh>
    <phoneticPr fontId="2"/>
  </si>
  <si>
    <t>出　　来　　高　　調　　書　 　（　２　）</t>
    <rPh sb="0" eb="1">
      <t>デ</t>
    </rPh>
    <rPh sb="3" eb="4">
      <t>キ</t>
    </rPh>
    <rPh sb="6" eb="7">
      <t>タカ</t>
    </rPh>
    <rPh sb="9" eb="10">
      <t>チョウ</t>
    </rPh>
    <rPh sb="12" eb="13">
      <t>ショ</t>
    </rPh>
    <phoneticPr fontId="2"/>
  </si>
  <si>
    <t>ヘッダーに「ページ数」を設定してます</t>
    <rPh sb="9" eb="10">
      <t>スウ</t>
    </rPh>
    <rPh sb="12" eb="14">
      <t>セッテイ</t>
    </rPh>
    <phoneticPr fontId="2"/>
  </si>
  <si>
    <t>契約残額</t>
    <rPh sb="0" eb="2">
      <t>ケイヤク</t>
    </rPh>
    <rPh sb="2" eb="4">
      <t>ザンガク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</si>
</sst>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.0;[Red]\-#,##0.0"/>
    <numFmt numFmtId="177" formatCode="#,##0_ "/>
    <numFmt numFmtId="178" formatCode="[$-411]ggge&quot;年&quot;m&quot;月&quot;d&quot;日&quot;;@"/>
    <numFmt numFmtId="179" formatCode="#,##0.0_);[Red]\(#,##0.0\)"/>
    <numFmt numFmtId="180" formatCode="#,##0.0;&quot;▲ &quot;#,##0.0"/>
    <numFmt numFmtId="181" formatCode="#,##0;&quot;▲ &quot;#,##0"/>
    <numFmt numFmtId="182" formatCode="#,##0_);[Red]\(#,##0\)"/>
    <numFmt numFmtId="183" formatCode="[$-411]ge\.m\.d;@"/>
  </numFmts>
  <fonts count="17"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name val="ＭＳ Ｐ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" fillId="0" borderId="0"/>
    <xf numFmtId="9" fontId="5" fillId="0" borderId="0" applyFont="0" applyFill="0" applyBorder="0" applyAlignment="0" applyProtection="0">
      <alignment vertical="center"/>
    </xf>
  </cellStyleXfs>
  <cellXfs count="470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shrinkToFit="1"/>
    </xf>
    <xf numFmtId="0" fontId="9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shrinkToFit="1"/>
    </xf>
    <xf numFmtId="0" fontId="3" fillId="0" borderId="2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shrinkToFit="1"/>
    </xf>
    <xf numFmtId="0" fontId="3" fillId="0" borderId="3" xfId="0" applyFont="1" applyBorder="1" applyAlignment="1">
      <alignment horizontal="distributed" shrinkToFit="1"/>
    </xf>
    <xf numFmtId="38" fontId="8" fillId="0" borderId="0" xfId="2" applyFont="1"/>
    <xf numFmtId="38" fontId="8" fillId="0" borderId="0" xfId="2" applyFont="1" applyAlignment="1">
      <alignment horizontal="center"/>
    </xf>
    <xf numFmtId="38" fontId="6" fillId="0" borderId="18" xfId="2" applyFont="1" applyBorder="1" applyAlignment="1">
      <alignment horizontal="center"/>
    </xf>
    <xf numFmtId="38" fontId="6" fillId="0" borderId="21" xfId="2" applyFont="1" applyBorder="1" applyAlignment="1">
      <alignment horizontal="center"/>
    </xf>
    <xf numFmtId="38" fontId="3" fillId="0" borderId="4" xfId="2" applyFont="1" applyFill="1" applyBorder="1"/>
    <xf numFmtId="38" fontId="3" fillId="0" borderId="23" xfId="2" applyFont="1" applyBorder="1"/>
    <xf numFmtId="38" fontId="3" fillId="0" borderId="19" xfId="2" applyFont="1" applyBorder="1" applyAlignment="1">
      <alignment horizontal="right"/>
    </xf>
    <xf numFmtId="38" fontId="3" fillId="0" borderId="24" xfId="2" applyFont="1" applyBorder="1" applyAlignment="1">
      <alignment horizontal="center"/>
    </xf>
    <xf numFmtId="38" fontId="3" fillId="0" borderId="1" xfId="2" applyFont="1" applyBorder="1" applyAlignment="1">
      <alignment horizontal="center"/>
    </xf>
    <xf numFmtId="38" fontId="3" fillId="0" borderId="19" xfId="2" applyFont="1" applyBorder="1" applyAlignment="1">
      <alignment horizontal="distributed"/>
    </xf>
    <xf numFmtId="38" fontId="8" fillId="0" borderId="0" xfId="2" applyFont="1" applyBorder="1" applyAlignment="1">
      <alignment horizontal="center"/>
    </xf>
    <xf numFmtId="38" fontId="8" fillId="0" borderId="0" xfId="2" applyFont="1" applyAlignment="1">
      <alignment horizontal="right"/>
    </xf>
    <xf numFmtId="38" fontId="3" fillId="0" borderId="0" xfId="2" applyFont="1" applyBorder="1" applyAlignment="1">
      <alignment horizontal="center" vertical="center"/>
    </xf>
    <xf numFmtId="38" fontId="8" fillId="0" borderId="0" xfId="2" applyFont="1" applyBorder="1" applyAlignment="1"/>
    <xf numFmtId="38" fontId="8" fillId="0" borderId="16" xfId="2" applyFont="1" applyBorder="1"/>
    <xf numFmtId="38" fontId="8" fillId="0" borderId="16" xfId="2" applyFont="1" applyBorder="1" applyAlignment="1">
      <alignment horizontal="right"/>
    </xf>
    <xf numFmtId="49" fontId="7" fillId="0" borderId="0" xfId="2" applyNumberFormat="1" applyFont="1" applyAlignment="1">
      <alignment horizontal="right"/>
    </xf>
    <xf numFmtId="38" fontId="3" fillId="0" borderId="0" xfId="2" applyFont="1" applyBorder="1" applyAlignment="1">
      <alignment horizontal="center"/>
    </xf>
    <xf numFmtId="38" fontId="6" fillId="0" borderId="23" xfId="2" applyFont="1" applyBorder="1" applyAlignment="1">
      <alignment horizontal="center"/>
    </xf>
    <xf numFmtId="38" fontId="6" fillId="0" borderId="26" xfId="2" applyFont="1" applyBorder="1" applyAlignment="1">
      <alignment horizontal="center"/>
    </xf>
    <xf numFmtId="38" fontId="11" fillId="0" borderId="29" xfId="1" applyFont="1" applyBorder="1" applyAlignment="1">
      <alignment vertical="center"/>
    </xf>
    <xf numFmtId="3" fontId="3" fillId="0" borderId="29" xfId="1" applyNumberFormat="1" applyFont="1" applyFill="1" applyBorder="1" applyAlignment="1">
      <alignment horizontal="right"/>
    </xf>
    <xf numFmtId="38" fontId="3" fillId="0" borderId="29" xfId="1" applyFont="1" applyFill="1" applyBorder="1" applyAlignment="1">
      <alignment horizontal="right"/>
    </xf>
    <xf numFmtId="38" fontId="3" fillId="0" borderId="14" xfId="2" applyFont="1" applyFill="1" applyBorder="1"/>
    <xf numFmtId="38" fontId="3" fillId="0" borderId="23" xfId="2" applyFont="1" applyFill="1" applyBorder="1"/>
    <xf numFmtId="38" fontId="3" fillId="0" borderId="24" xfId="2" applyFont="1" applyFill="1" applyBorder="1" applyAlignment="1">
      <alignment horizontal="center"/>
    </xf>
    <xf numFmtId="38" fontId="3" fillId="0" borderId="3" xfId="2" applyFont="1" applyFill="1" applyBorder="1"/>
    <xf numFmtId="38" fontId="3" fillId="0" borderId="2" xfId="2" applyFont="1" applyFill="1" applyBorder="1" applyAlignment="1">
      <alignment horizontal="distributed"/>
    </xf>
    <xf numFmtId="176" fontId="3" fillId="0" borderId="3" xfId="2" applyNumberFormat="1" applyFont="1" applyFill="1" applyBorder="1" applyAlignment="1"/>
    <xf numFmtId="38" fontId="3" fillId="0" borderId="0" xfId="2" applyFont="1" applyFill="1" applyBorder="1" applyAlignment="1">
      <alignment horizontal="center"/>
    </xf>
    <xf numFmtId="38" fontId="3" fillId="0" borderId="33" xfId="2" applyFont="1" applyFill="1" applyBorder="1" applyAlignment="1">
      <alignment horizontal="center"/>
    </xf>
    <xf numFmtId="38" fontId="3" fillId="0" borderId="0" xfId="2" applyFont="1" applyFill="1"/>
    <xf numFmtId="38" fontId="3" fillId="0" borderId="16" xfId="2" applyFont="1" applyFill="1" applyBorder="1"/>
    <xf numFmtId="0" fontId="5" fillId="0" borderId="0" xfId="0" applyFont="1"/>
    <xf numFmtId="38" fontId="3" fillId="0" borderId="16" xfId="2" applyFont="1" applyFill="1" applyBorder="1" applyAlignment="1">
      <alignment horizontal="right"/>
    </xf>
    <xf numFmtId="38" fontId="4" fillId="0" borderId="18" xfId="2" applyFont="1" applyFill="1" applyBorder="1" applyAlignment="1">
      <alignment horizontal="center"/>
    </xf>
    <xf numFmtId="38" fontId="4" fillId="0" borderId="21" xfId="2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8" fontId="3" fillId="0" borderId="13" xfId="2" applyFont="1" applyFill="1" applyBorder="1"/>
    <xf numFmtId="38" fontId="3" fillId="0" borderId="33" xfId="2" applyFont="1" applyFill="1" applyBorder="1"/>
    <xf numFmtId="176" fontId="3" fillId="0" borderId="13" xfId="2" applyNumberFormat="1" applyFont="1" applyFill="1" applyBorder="1" applyAlignment="1">
      <alignment horizontal="distributed"/>
    </xf>
    <xf numFmtId="38" fontId="4" fillId="0" borderId="42" xfId="2" applyFont="1" applyFill="1" applyBorder="1" applyAlignment="1">
      <alignment horizontal="center"/>
    </xf>
    <xf numFmtId="38" fontId="4" fillId="0" borderId="43" xfId="2" applyFont="1" applyFill="1" applyBorder="1" applyAlignment="1">
      <alignment horizontal="center"/>
    </xf>
    <xf numFmtId="38" fontId="4" fillId="2" borderId="10" xfId="2" applyFont="1" applyFill="1" applyBorder="1" applyAlignment="1">
      <alignment horizontal="center"/>
    </xf>
    <xf numFmtId="178" fontId="4" fillId="2" borderId="32" xfId="2" applyNumberFormat="1" applyFont="1" applyFill="1" applyBorder="1" applyAlignment="1">
      <alignment horizontal="center"/>
    </xf>
    <xf numFmtId="38" fontId="4" fillId="0" borderId="37" xfId="2" applyFont="1" applyFill="1" applyBorder="1" applyAlignment="1">
      <alignment horizontal="center"/>
    </xf>
    <xf numFmtId="38" fontId="11" fillId="0" borderId="1" xfId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/>
    </xf>
    <xf numFmtId="176" fontId="3" fillId="0" borderId="17" xfId="2" applyNumberFormat="1" applyFont="1" applyFill="1" applyBorder="1" applyAlignment="1"/>
    <xf numFmtId="176" fontId="3" fillId="0" borderId="48" xfId="2" applyNumberFormat="1" applyFont="1" applyFill="1" applyBorder="1" applyAlignment="1"/>
    <xf numFmtId="38" fontId="3" fillId="0" borderId="41" xfId="2" applyFont="1" applyFill="1" applyBorder="1"/>
    <xf numFmtId="176" fontId="3" fillId="0" borderId="41" xfId="2" applyNumberFormat="1" applyFont="1" applyFill="1" applyBorder="1" applyAlignment="1">
      <alignment horizontal="distributed"/>
    </xf>
    <xf numFmtId="38" fontId="3" fillId="0" borderId="46" xfId="2" applyFont="1" applyFill="1" applyBorder="1"/>
    <xf numFmtId="38" fontId="8" fillId="0" borderId="0" xfId="2" applyFont="1" applyBorder="1"/>
    <xf numFmtId="176" fontId="8" fillId="0" borderId="0" xfId="2" applyNumberFormat="1" applyFont="1" applyBorder="1" applyAlignment="1"/>
    <xf numFmtId="38" fontId="3" fillId="0" borderId="0" xfId="2" applyFont="1" applyFill="1" applyBorder="1"/>
    <xf numFmtId="0" fontId="0" fillId="0" borderId="0" xfId="0" applyAlignment="1">
      <alignment vertical="center"/>
    </xf>
    <xf numFmtId="38" fontId="3" fillId="0" borderId="0" xfId="2" applyFont="1" applyFill="1" applyBorder="1" applyAlignment="1">
      <alignment horizontal="left"/>
    </xf>
    <xf numFmtId="38" fontId="3" fillId="0" borderId="0" xfId="2" applyFont="1" applyFill="1" applyBorder="1" applyAlignment="1">
      <alignment horizontal="right"/>
    </xf>
    <xf numFmtId="38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38" fontId="3" fillId="2" borderId="46" xfId="2" applyFont="1" applyFill="1" applyBorder="1" applyAlignment="1"/>
    <xf numFmtId="57" fontId="3" fillId="0" borderId="1" xfId="2" applyNumberFormat="1" applyFont="1" applyBorder="1" applyAlignment="1">
      <alignment horizontal="left" indent="1"/>
    </xf>
    <xf numFmtId="57" fontId="3" fillId="0" borderId="8" xfId="2" applyNumberFormat="1" applyFont="1" applyBorder="1" applyAlignment="1">
      <alignment horizontal="left" indent="1"/>
    </xf>
    <xf numFmtId="38" fontId="4" fillId="0" borderId="0" xfId="2" applyFont="1" applyBorder="1"/>
    <xf numFmtId="176" fontId="4" fillId="0" borderId="0" xfId="2" applyNumberFormat="1" applyFont="1" applyBorder="1" applyAlignment="1">
      <alignment horizontal="distributed"/>
    </xf>
    <xf numFmtId="176" fontId="4" fillId="0" borderId="16" xfId="2" applyNumberFormat="1" applyFont="1" applyBorder="1"/>
    <xf numFmtId="38" fontId="3" fillId="0" borderId="33" xfId="2" applyFont="1" applyBorder="1"/>
    <xf numFmtId="38" fontId="3" fillId="0" borderId="41" xfId="2" applyFont="1" applyBorder="1" applyAlignment="1">
      <alignment horizontal="distributed"/>
    </xf>
    <xf numFmtId="38" fontId="3" fillId="0" borderId="41" xfId="2" applyFont="1" applyBorder="1" applyAlignment="1">
      <alignment horizontal="center"/>
    </xf>
    <xf numFmtId="38" fontId="4" fillId="0" borderId="41" xfId="2" applyFont="1" applyBorder="1"/>
    <xf numFmtId="176" fontId="4" fillId="0" borderId="41" xfId="2" applyNumberFormat="1" applyFont="1" applyBorder="1"/>
    <xf numFmtId="38" fontId="3" fillId="0" borderId="0" xfId="2" applyFont="1" applyBorder="1" applyAlignment="1">
      <alignment vertical="center"/>
    </xf>
    <xf numFmtId="38" fontId="3" fillId="0" borderId="24" xfId="2" applyFont="1" applyBorder="1" applyAlignment="1">
      <alignment horizontal="left" indent="1"/>
    </xf>
    <xf numFmtId="57" fontId="3" fillId="0" borderId="35" xfId="2" applyNumberFormat="1" applyFont="1" applyBorder="1" applyAlignment="1">
      <alignment horizontal="center" vertical="center"/>
    </xf>
    <xf numFmtId="38" fontId="8" fillId="0" borderId="48" xfId="2" applyFont="1" applyBorder="1" applyAlignment="1">
      <alignment horizontal="center" vertical="center"/>
    </xf>
    <xf numFmtId="38" fontId="13" fillId="0" borderId="35" xfId="2" applyFont="1" applyBorder="1" applyAlignment="1">
      <alignment horizontal="center" vertical="center"/>
    </xf>
    <xf numFmtId="179" fontId="11" fillId="0" borderId="3" xfId="1" applyNumberFormat="1" applyFont="1" applyBorder="1" applyAlignment="1">
      <alignment vertical="center"/>
    </xf>
    <xf numFmtId="180" fontId="3" fillId="0" borderId="30" xfId="2" applyNumberFormat="1" applyFont="1" applyFill="1" applyBorder="1"/>
    <xf numFmtId="180" fontId="3" fillId="0" borderId="31" xfId="2" applyNumberFormat="1" applyFont="1" applyFill="1" applyBorder="1"/>
    <xf numFmtId="180" fontId="3" fillId="0" borderId="6" xfId="2" applyNumberFormat="1" applyFont="1" applyFill="1" applyBorder="1"/>
    <xf numFmtId="180" fontId="3" fillId="0" borderId="3" xfId="2" applyNumberFormat="1" applyFont="1" applyFill="1" applyBorder="1"/>
    <xf numFmtId="180" fontId="3" fillId="0" borderId="23" xfId="2" applyNumberFormat="1" applyFont="1" applyFill="1" applyBorder="1"/>
    <xf numFmtId="180" fontId="3" fillId="0" borderId="10" xfId="2" applyNumberFormat="1" applyFont="1" applyFill="1" applyBorder="1" applyAlignment="1"/>
    <xf numFmtId="180" fontId="3" fillId="2" borderId="48" xfId="2" applyNumberFormat="1" applyFont="1" applyFill="1" applyBorder="1" applyAlignment="1"/>
    <xf numFmtId="180" fontId="3" fillId="0" borderId="15" xfId="2" applyNumberFormat="1" applyFont="1" applyFill="1" applyBorder="1"/>
    <xf numFmtId="180" fontId="3" fillId="0" borderId="27" xfId="2" applyNumberFormat="1" applyFont="1" applyFill="1" applyBorder="1"/>
    <xf numFmtId="180" fontId="3" fillId="0" borderId="13" xfId="2" applyNumberFormat="1" applyFont="1" applyFill="1" applyBorder="1" applyAlignment="1">
      <alignment horizontal="distributed"/>
    </xf>
    <xf numFmtId="181" fontId="3" fillId="0" borderId="14" xfId="2" applyNumberFormat="1" applyFont="1" applyFill="1" applyBorder="1"/>
    <xf numFmtId="181" fontId="3" fillId="0" borderId="28" xfId="2" applyNumberFormat="1" applyFont="1" applyFill="1" applyBorder="1"/>
    <xf numFmtId="181" fontId="3" fillId="0" borderId="39" xfId="2" applyNumberFormat="1" applyFont="1" applyFill="1" applyBorder="1"/>
    <xf numFmtId="181" fontId="3" fillId="0" borderId="29" xfId="2" applyNumberFormat="1" applyFont="1" applyFill="1" applyBorder="1"/>
    <xf numFmtId="181" fontId="3" fillId="0" borderId="38" xfId="2" applyNumberFormat="1" applyFont="1" applyFill="1" applyBorder="1"/>
    <xf numFmtId="181" fontId="3" fillId="2" borderId="38" xfId="2" applyNumberFormat="1" applyFont="1" applyFill="1" applyBorder="1"/>
    <xf numFmtId="181" fontId="3" fillId="0" borderId="4" xfId="2" applyNumberFormat="1" applyFont="1" applyFill="1" applyBorder="1"/>
    <xf numFmtId="181" fontId="3" fillId="0" borderId="46" xfId="2" applyNumberFormat="1" applyFont="1" applyFill="1" applyBorder="1"/>
    <xf numFmtId="181" fontId="3" fillId="0" borderId="21" xfId="2" applyNumberFormat="1" applyFont="1" applyFill="1" applyBorder="1"/>
    <xf numFmtId="181" fontId="3" fillId="0" borderId="4" xfId="1" applyNumberFormat="1" applyFont="1" applyFill="1" applyBorder="1" applyAlignment="1">
      <alignment shrinkToFit="1"/>
    </xf>
    <xf numFmtId="181" fontId="3" fillId="0" borderId="10" xfId="2" applyNumberFormat="1" applyFont="1" applyBorder="1"/>
    <xf numFmtId="181" fontId="3" fillId="0" borderId="3" xfId="2" applyNumberFormat="1" applyFont="1" applyBorder="1"/>
    <xf numFmtId="181" fontId="3" fillId="0" borderId="23" xfId="2" applyNumberFormat="1" applyFont="1" applyBorder="1"/>
    <xf numFmtId="181" fontId="3" fillId="0" borderId="34" xfId="2" applyNumberFormat="1" applyFont="1" applyBorder="1" applyAlignment="1">
      <alignment vertical="center"/>
    </xf>
    <xf numFmtId="0" fontId="3" fillId="0" borderId="5" xfId="0" applyFont="1" applyBorder="1" applyAlignment="1">
      <alignment horizontal="center" shrinkToFit="1"/>
    </xf>
    <xf numFmtId="38" fontId="3" fillId="0" borderId="36" xfId="1" applyFont="1" applyFill="1" applyBorder="1" applyAlignment="1"/>
    <xf numFmtId="179" fontId="3" fillId="0" borderId="10" xfId="1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179" fontId="3" fillId="0" borderId="11" xfId="1" applyNumberFormat="1" applyFont="1" applyFill="1" applyBorder="1" applyAlignment="1">
      <alignment horizontal="right"/>
    </xf>
    <xf numFmtId="179" fontId="3" fillId="0" borderId="3" xfId="0" applyNumberFormat="1" applyFont="1" applyBorder="1" applyAlignment="1">
      <alignment horizontal="right"/>
    </xf>
    <xf numFmtId="179" fontId="3" fillId="0" borderId="12" xfId="1" applyNumberFormat="1" applyFont="1" applyFill="1" applyBorder="1" applyAlignment="1">
      <alignment horizontal="right"/>
    </xf>
    <xf numFmtId="38" fontId="3" fillId="0" borderId="29" xfId="1" applyFont="1" applyBorder="1" applyAlignment="1">
      <alignment vertical="center" shrinkToFit="1"/>
    </xf>
    <xf numFmtId="179" fontId="3" fillId="0" borderId="3" xfId="1" applyNumberFormat="1" applyFont="1" applyBorder="1" applyAlignment="1">
      <alignment vertical="center" shrinkToFit="1"/>
    </xf>
    <xf numFmtId="38" fontId="3" fillId="0" borderId="38" xfId="2" applyFont="1" applyBorder="1"/>
    <xf numFmtId="179" fontId="3" fillId="0" borderId="23" xfId="2" applyNumberFormat="1" applyFont="1" applyBorder="1"/>
    <xf numFmtId="38" fontId="3" fillId="0" borderId="5" xfId="1" applyFont="1" applyFill="1" applyBorder="1" applyAlignment="1"/>
    <xf numFmtId="38" fontId="3" fillId="0" borderId="1" xfId="1" applyFont="1" applyFill="1" applyBorder="1" applyAlignment="1">
      <alignment vertical="center" shrinkToFit="1"/>
    </xf>
    <xf numFmtId="38" fontId="3" fillId="0" borderId="1" xfId="2" applyFont="1" applyFill="1" applyBorder="1" applyAlignment="1">
      <alignment shrinkToFit="1"/>
    </xf>
    <xf numFmtId="38" fontId="3" fillId="0" borderId="24" xfId="2" applyFont="1" applyFill="1" applyBorder="1"/>
    <xf numFmtId="38" fontId="3" fillId="0" borderId="1" xfId="2" applyFont="1" applyFill="1" applyBorder="1"/>
    <xf numFmtId="38" fontId="3" fillId="0" borderId="5" xfId="2" applyFont="1" applyBorder="1" applyAlignment="1">
      <alignment horizontal="center"/>
    </xf>
    <xf numFmtId="38" fontId="3" fillId="0" borderId="20" xfId="2" applyFont="1" applyBorder="1" applyAlignment="1">
      <alignment horizontal="distributed" vertical="center"/>
    </xf>
    <xf numFmtId="9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76" fontId="4" fillId="0" borderId="6" xfId="2" applyNumberFormat="1" applyFont="1" applyBorder="1"/>
    <xf numFmtId="3" fontId="14" fillId="0" borderId="7" xfId="3" applyNumberFormat="1" applyFont="1" applyBorder="1" applyAlignment="1">
      <alignment shrinkToFit="1"/>
    </xf>
    <xf numFmtId="38" fontId="3" fillId="0" borderId="3" xfId="2" applyFont="1" applyBorder="1" applyAlignment="1">
      <alignment horizontal="center"/>
    </xf>
    <xf numFmtId="38" fontId="3" fillId="0" borderId="2" xfId="2" applyFont="1" applyBorder="1" applyAlignment="1">
      <alignment horizontal="center"/>
    </xf>
    <xf numFmtId="38" fontId="4" fillId="0" borderId="29" xfId="2" applyFont="1" applyBorder="1"/>
    <xf numFmtId="177" fontId="4" fillId="0" borderId="15" xfId="2" applyNumberFormat="1" applyFont="1" applyBorder="1"/>
    <xf numFmtId="180" fontId="4" fillId="0" borderId="12" xfId="2" applyNumberFormat="1" applyFont="1" applyBorder="1"/>
    <xf numFmtId="181" fontId="15" fillId="0" borderId="14" xfId="3" applyNumberFormat="1" applyFont="1" applyBorder="1" applyAlignment="1">
      <alignment shrinkToFit="1"/>
    </xf>
    <xf numFmtId="176" fontId="3" fillId="0" borderId="6" xfId="1" applyNumberFormat="1" applyFont="1" applyFill="1" applyBorder="1" applyAlignment="1">
      <alignment horizontal="right"/>
    </xf>
    <xf numFmtId="38" fontId="3" fillId="0" borderId="2" xfId="1" applyFont="1" applyFill="1" applyBorder="1" applyAlignment="1">
      <alignment shrinkToFit="1"/>
    </xf>
    <xf numFmtId="38" fontId="4" fillId="0" borderId="13" xfId="2" applyFont="1" applyFill="1" applyBorder="1"/>
    <xf numFmtId="176" fontId="4" fillId="0" borderId="15" xfId="2" applyNumberFormat="1" applyFont="1" applyBorder="1"/>
    <xf numFmtId="181" fontId="4" fillId="0" borderId="2" xfId="2" applyNumberFormat="1" applyFont="1" applyBorder="1"/>
    <xf numFmtId="38" fontId="4" fillId="0" borderId="7" xfId="2" applyFont="1" applyBorder="1"/>
    <xf numFmtId="38" fontId="4" fillId="0" borderId="38" xfId="2" applyFont="1" applyBorder="1"/>
    <xf numFmtId="176" fontId="4" fillId="0" borderId="23" xfId="2" applyNumberFormat="1" applyFont="1" applyBorder="1"/>
    <xf numFmtId="38" fontId="4" fillId="0" borderId="19" xfId="2" applyFont="1" applyBorder="1"/>
    <xf numFmtId="176" fontId="4" fillId="0" borderId="27" xfId="2" applyNumberFormat="1" applyFont="1" applyBorder="1"/>
    <xf numFmtId="180" fontId="4" fillId="0" borderId="26" xfId="2" applyNumberFormat="1" applyFont="1" applyBorder="1"/>
    <xf numFmtId="181" fontId="4" fillId="0" borderId="25" xfId="2" applyNumberFormat="1" applyFont="1" applyBorder="1"/>
    <xf numFmtId="181" fontId="4" fillId="0" borderId="19" xfId="2" applyNumberFormat="1" applyFont="1" applyBorder="1"/>
    <xf numFmtId="38" fontId="3" fillId="3" borderId="1" xfId="1" applyFont="1" applyFill="1" applyBorder="1" applyAlignment="1">
      <alignment shrinkToFit="1"/>
    </xf>
    <xf numFmtId="176" fontId="3" fillId="3" borderId="3" xfId="1" applyNumberFormat="1" applyFont="1" applyFill="1" applyBorder="1" applyAlignment="1">
      <alignment shrinkToFit="1"/>
    </xf>
    <xf numFmtId="38" fontId="3" fillId="0" borderId="51" xfId="2" applyFont="1" applyBorder="1" applyAlignment="1">
      <alignment horizontal="left" indent="1"/>
    </xf>
    <xf numFmtId="9" fontId="0" fillId="0" borderId="24" xfId="4" applyFont="1" applyBorder="1" applyAlignment="1">
      <alignment horizontal="center" vertical="center"/>
    </xf>
    <xf numFmtId="181" fontId="4" fillId="0" borderId="24" xfId="2" applyNumberFormat="1" applyFont="1" applyFill="1" applyBorder="1"/>
    <xf numFmtId="181" fontId="3" fillId="0" borderId="31" xfId="2" applyNumberFormat="1" applyFont="1" applyFill="1" applyBorder="1"/>
    <xf numFmtId="181" fontId="3" fillId="2" borderId="23" xfId="2" applyNumberFormat="1" applyFont="1" applyFill="1" applyBorder="1"/>
    <xf numFmtId="181" fontId="3" fillId="0" borderId="27" xfId="2" applyNumberFormat="1" applyFont="1" applyFill="1" applyBorder="1"/>
    <xf numFmtId="38" fontId="7" fillId="0" borderId="0" xfId="2" applyFont="1" applyAlignment="1">
      <alignment horizontal="center"/>
    </xf>
    <xf numFmtId="176" fontId="4" fillId="0" borderId="33" xfId="2" applyNumberFormat="1" applyFont="1" applyBorder="1"/>
    <xf numFmtId="38" fontId="4" fillId="0" borderId="33" xfId="2" applyFont="1" applyBorder="1"/>
    <xf numFmtId="38" fontId="5" fillId="0" borderId="0" xfId="2" applyFont="1" applyBorder="1" applyAlignment="1">
      <alignment horizontal="right" vertical="center"/>
    </xf>
    <xf numFmtId="38" fontId="8" fillId="0" borderId="33" xfId="2" applyFont="1" applyBorder="1" applyAlignment="1">
      <alignment vertical="center"/>
    </xf>
    <xf numFmtId="181" fontId="3" fillId="0" borderId="18" xfId="2" applyNumberFormat="1" applyFont="1" applyBorder="1" applyAlignment="1">
      <alignment vertical="center"/>
    </xf>
    <xf numFmtId="38" fontId="8" fillId="0" borderId="40" xfId="2" applyFont="1" applyBorder="1" applyAlignment="1">
      <alignment horizontal="center" vertical="center"/>
    </xf>
    <xf numFmtId="38" fontId="3" fillId="0" borderId="33" xfId="2" applyFont="1" applyBorder="1" applyAlignment="1">
      <alignment horizontal="distributed" vertical="center"/>
    </xf>
    <xf numFmtId="38" fontId="5" fillId="0" borderId="33" xfId="2" applyFont="1" applyBorder="1" applyAlignment="1">
      <alignment vertical="center"/>
    </xf>
    <xf numFmtId="38" fontId="5" fillId="0" borderId="33" xfId="2" applyFont="1" applyBorder="1" applyAlignment="1">
      <alignment horizontal="right" vertical="center"/>
    </xf>
    <xf numFmtId="38" fontId="3" fillId="0" borderId="0" xfId="2" applyFont="1" applyBorder="1" applyAlignment="1"/>
    <xf numFmtId="181" fontId="3" fillId="0" borderId="2" xfId="1" applyNumberFormat="1" applyFont="1" applyFill="1" applyBorder="1" applyAlignment="1">
      <alignment shrinkToFit="1"/>
    </xf>
    <xf numFmtId="181" fontId="3" fillId="0" borderId="3" xfId="2" applyNumberFormat="1" applyFont="1" applyBorder="1" applyAlignment="1">
      <alignment horizontal="center" vertical="center"/>
    </xf>
    <xf numFmtId="181" fontId="3" fillId="0" borderId="9" xfId="1" applyNumberFormat="1" applyFont="1" applyFill="1" applyBorder="1" applyAlignment="1">
      <alignment shrinkToFit="1"/>
    </xf>
    <xf numFmtId="181" fontId="4" fillId="0" borderId="7" xfId="2" applyNumberFormat="1" applyFont="1" applyBorder="1"/>
    <xf numFmtId="49" fontId="7" fillId="0" borderId="0" xfId="2" applyNumberFormat="1" applyFont="1" applyAlignment="1">
      <alignment horizontal="center"/>
    </xf>
    <xf numFmtId="38" fontId="6" fillId="0" borderId="19" xfId="2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/>
    </xf>
    <xf numFmtId="0" fontId="11" fillId="0" borderId="2" xfId="0" applyFont="1" applyBorder="1" applyAlignment="1">
      <alignment horizontal="left" shrinkToFit="1"/>
    </xf>
    <xf numFmtId="0" fontId="11" fillId="0" borderId="3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 shrinkToFit="1"/>
    </xf>
    <xf numFmtId="38" fontId="3" fillId="0" borderId="23" xfId="2" applyFont="1" applyFill="1" applyBorder="1" applyAlignment="1">
      <alignment horizontal="left"/>
    </xf>
    <xf numFmtId="0" fontId="3" fillId="0" borderId="2" xfId="0" applyFont="1" applyBorder="1" applyAlignment="1">
      <alignment horizont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shrinkToFi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shrinkToFit="1"/>
    </xf>
    <xf numFmtId="0" fontId="3" fillId="0" borderId="3" xfId="0" applyFont="1" applyBorder="1" applyAlignment="1">
      <alignment horizontal="left"/>
    </xf>
    <xf numFmtId="181" fontId="3" fillId="0" borderId="9" xfId="2" applyNumberFormat="1" applyFont="1" applyFill="1" applyBorder="1"/>
    <xf numFmtId="181" fontId="3" fillId="0" borderId="7" xfId="2" applyNumberFormat="1" applyFont="1" applyFill="1" applyBorder="1"/>
    <xf numFmtId="38" fontId="3" fillId="0" borderId="18" xfId="2" applyFont="1" applyFill="1" applyBorder="1"/>
    <xf numFmtId="38" fontId="3" fillId="0" borderId="22" xfId="2" applyFont="1" applyFill="1" applyBorder="1" applyAlignment="1">
      <alignment horizontal="distributed"/>
    </xf>
    <xf numFmtId="38" fontId="3" fillId="0" borderId="20" xfId="2" applyFont="1" applyFill="1" applyBorder="1" applyAlignment="1">
      <alignment horizontal="center"/>
    </xf>
    <xf numFmtId="181" fontId="4" fillId="0" borderId="20" xfId="2" applyNumberFormat="1" applyFont="1" applyFill="1" applyBorder="1"/>
    <xf numFmtId="181" fontId="3" fillId="0" borderId="37" xfId="2" applyNumberFormat="1" applyFont="1" applyFill="1" applyBorder="1"/>
    <xf numFmtId="181" fontId="3" fillId="2" borderId="18" xfId="2" applyNumberFormat="1" applyFont="1" applyFill="1" applyBorder="1"/>
    <xf numFmtId="181" fontId="3" fillId="2" borderId="42" xfId="2" applyNumberFormat="1" applyFont="1" applyFill="1" applyBorder="1"/>
    <xf numFmtId="181" fontId="3" fillId="0" borderId="43" xfId="2" applyNumberFormat="1" applyFont="1" applyFill="1" applyBorder="1"/>
    <xf numFmtId="38" fontId="3" fillId="0" borderId="10" xfId="2" applyFont="1" applyFill="1" applyBorder="1"/>
    <xf numFmtId="9" fontId="3" fillId="0" borderId="5" xfId="4" applyFont="1" applyFill="1" applyBorder="1" applyAlignment="1">
      <alignment horizontal="center"/>
    </xf>
    <xf numFmtId="181" fontId="4" fillId="0" borderId="5" xfId="2" applyNumberFormat="1" applyFont="1" applyFill="1" applyBorder="1"/>
    <xf numFmtId="181" fontId="3" fillId="0" borderId="52" xfId="2" applyNumberFormat="1" applyFont="1" applyFill="1" applyBorder="1"/>
    <xf numFmtId="181" fontId="3" fillId="0" borderId="36" xfId="2" applyNumberFormat="1" applyFont="1" applyFill="1" applyBorder="1"/>
    <xf numFmtId="181" fontId="3" fillId="2" borderId="10" xfId="2" applyNumberFormat="1" applyFont="1" applyFill="1" applyBorder="1"/>
    <xf numFmtId="181" fontId="3" fillId="2" borderId="36" xfId="2" applyNumberFormat="1" applyFont="1" applyFill="1" applyBorder="1"/>
    <xf numFmtId="38" fontId="3" fillId="0" borderId="6" xfId="2" applyFont="1" applyBorder="1"/>
    <xf numFmtId="9" fontId="3" fillId="0" borderId="8" xfId="4" applyFont="1" applyFill="1" applyBorder="1" applyAlignment="1">
      <alignment horizontal="center"/>
    </xf>
    <xf numFmtId="38" fontId="4" fillId="0" borderId="39" xfId="2" applyFont="1" applyBorder="1"/>
    <xf numFmtId="180" fontId="4" fillId="0" borderId="55" xfId="2" applyNumberFormat="1" applyFont="1" applyBorder="1"/>
    <xf numFmtId="0" fontId="3" fillId="0" borderId="10" xfId="0" applyFont="1" applyBorder="1" applyAlignment="1">
      <alignment horizontal="center" shrinkToFit="1"/>
    </xf>
    <xf numFmtId="38" fontId="4" fillId="0" borderId="36" xfId="2" applyFont="1" applyFill="1" applyBorder="1" applyAlignment="1">
      <alignment shrinkToFit="1"/>
    </xf>
    <xf numFmtId="176" fontId="4" fillId="0" borderId="10" xfId="2" applyNumberFormat="1" applyFont="1" applyBorder="1"/>
    <xf numFmtId="3" fontId="14" fillId="0" borderId="9" xfId="3" applyNumberFormat="1" applyFont="1" applyBorder="1" applyAlignment="1">
      <alignment shrinkToFit="1"/>
    </xf>
    <xf numFmtId="177" fontId="4" fillId="0" borderId="57" xfId="2" applyNumberFormat="1" applyFont="1" applyFill="1" applyBorder="1" applyAlignment="1">
      <alignment shrinkToFit="1"/>
    </xf>
    <xf numFmtId="180" fontId="4" fillId="0" borderId="11" xfId="2" applyNumberFormat="1" applyFont="1" applyFill="1" applyBorder="1" applyAlignment="1">
      <alignment shrinkToFit="1"/>
    </xf>
    <xf numFmtId="181" fontId="4" fillId="0" borderId="32" xfId="2" applyNumberFormat="1" applyFont="1" applyFill="1" applyBorder="1" applyAlignment="1">
      <alignment shrinkToFit="1"/>
    </xf>
    <xf numFmtId="181" fontId="4" fillId="0" borderId="9" xfId="2" applyNumberFormat="1" applyFont="1" applyBorder="1"/>
    <xf numFmtId="176" fontId="4" fillId="0" borderId="18" xfId="2" applyNumberFormat="1" applyFont="1" applyBorder="1"/>
    <xf numFmtId="176" fontId="4" fillId="0" borderId="43" xfId="2" applyNumberFormat="1" applyFont="1" applyBorder="1"/>
    <xf numFmtId="38" fontId="3" fillId="0" borderId="47" xfId="2" applyFont="1" applyFill="1" applyBorder="1" applyAlignment="1">
      <alignment horizontal="distributed" vertical="center"/>
    </xf>
    <xf numFmtId="181" fontId="3" fillId="0" borderId="19" xfId="1" applyNumberFormat="1" applyFont="1" applyFill="1" applyBorder="1" applyAlignment="1">
      <alignment shrinkToFit="1"/>
    </xf>
    <xf numFmtId="181" fontId="3" fillId="0" borderId="17" xfId="1" applyNumberFormat="1" applyFont="1" applyFill="1" applyBorder="1" applyAlignment="1">
      <alignment shrinkToFit="1"/>
    </xf>
    <xf numFmtId="49" fontId="3" fillId="0" borderId="3" xfId="0" applyNumberFormat="1" applyFont="1" applyBorder="1" applyAlignment="1">
      <alignment horizontal="right"/>
    </xf>
    <xf numFmtId="49" fontId="3" fillId="0" borderId="23" xfId="0" applyNumberFormat="1" applyFont="1" applyBorder="1" applyAlignment="1">
      <alignment horizontal="right"/>
    </xf>
    <xf numFmtId="179" fontId="3" fillId="0" borderId="26" xfId="1" applyNumberFormat="1" applyFont="1" applyFill="1" applyBorder="1" applyAlignment="1">
      <alignment horizontal="right"/>
    </xf>
    <xf numFmtId="181" fontId="3" fillId="0" borderId="28" xfId="1" applyNumberFormat="1" applyFont="1" applyFill="1" applyBorder="1" applyAlignment="1">
      <alignment shrinkToFit="1"/>
    </xf>
    <xf numFmtId="0" fontId="3" fillId="0" borderId="35" xfId="0" applyFont="1" applyBorder="1" applyAlignment="1">
      <alignment vertical="center"/>
    </xf>
    <xf numFmtId="181" fontId="3" fillId="0" borderId="10" xfId="2" applyNumberFormat="1" applyFont="1" applyFill="1" applyBorder="1"/>
    <xf numFmtId="38" fontId="3" fillId="0" borderId="28" xfId="2" applyFont="1" applyFill="1" applyBorder="1"/>
    <xf numFmtId="38" fontId="3" fillId="0" borderId="19" xfId="2" applyFont="1" applyFill="1" applyBorder="1" applyAlignment="1">
      <alignment horizontal="center"/>
    </xf>
    <xf numFmtId="38" fontId="3" fillId="0" borderId="19" xfId="2" applyFont="1" applyFill="1" applyBorder="1" applyAlignment="1">
      <alignment horizontal="distributed" vertical="center"/>
    </xf>
    <xf numFmtId="38" fontId="4" fillId="0" borderId="10" xfId="2" applyFont="1" applyFill="1" applyBorder="1" applyAlignment="1">
      <alignment horizontal="center"/>
    </xf>
    <xf numFmtId="181" fontId="3" fillId="0" borderId="3" xfId="2" applyNumberFormat="1" applyFont="1" applyBorder="1" applyAlignment="1">
      <alignment horizontal="center"/>
    </xf>
    <xf numFmtId="181" fontId="3" fillId="0" borderId="3" xfId="2" applyNumberFormat="1" applyFont="1" applyBorder="1" applyAlignment="1"/>
    <xf numFmtId="178" fontId="4" fillId="0" borderId="32" xfId="2" applyNumberFormat="1" applyFont="1" applyFill="1" applyBorder="1" applyAlignment="1">
      <alignment horizontal="center"/>
    </xf>
    <xf numFmtId="181" fontId="3" fillId="0" borderId="23" xfId="2" applyNumberFormat="1" applyFont="1" applyFill="1" applyBorder="1"/>
    <xf numFmtId="181" fontId="3" fillId="0" borderId="18" xfId="2" applyNumberFormat="1" applyFont="1" applyFill="1" applyBorder="1"/>
    <xf numFmtId="181" fontId="3" fillId="0" borderId="42" xfId="2" applyNumberFormat="1" applyFont="1" applyFill="1" applyBorder="1"/>
    <xf numFmtId="0" fontId="11" fillId="0" borderId="58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 shrinkToFit="1"/>
    </xf>
    <xf numFmtId="0" fontId="11" fillId="0" borderId="60" xfId="0" applyFont="1" applyBorder="1" applyAlignment="1">
      <alignment horizontal="center" vertical="center"/>
    </xf>
    <xf numFmtId="38" fontId="11" fillId="0" borderId="60" xfId="1" applyFont="1" applyFill="1" applyBorder="1" applyAlignment="1">
      <alignment vertical="center"/>
    </xf>
    <xf numFmtId="180" fontId="3" fillId="0" borderId="61" xfId="2" applyNumberFormat="1" applyFont="1" applyFill="1" applyBorder="1"/>
    <xf numFmtId="181" fontId="3" fillId="0" borderId="62" xfId="2" applyNumberFormat="1" applyFont="1" applyFill="1" applyBorder="1"/>
    <xf numFmtId="180" fontId="3" fillId="0" borderId="58" xfId="2" applyNumberFormat="1" applyFont="1" applyFill="1" applyBorder="1"/>
    <xf numFmtId="181" fontId="3" fillId="0" borderId="63" xfId="2" applyNumberFormat="1" applyFont="1" applyFill="1" applyBorder="1"/>
    <xf numFmtId="181" fontId="3" fillId="0" borderId="64" xfId="2" applyNumberFormat="1" applyFont="1" applyFill="1" applyBorder="1"/>
    <xf numFmtId="180" fontId="3" fillId="0" borderId="65" xfId="2" applyNumberFormat="1" applyFont="1" applyFill="1" applyBorder="1"/>
    <xf numFmtId="38" fontId="3" fillId="0" borderId="62" xfId="2" applyFont="1" applyFill="1" applyBorder="1"/>
    <xf numFmtId="38" fontId="3" fillId="0" borderId="35" xfId="2" applyFont="1" applyFill="1" applyBorder="1" applyAlignment="1">
      <alignment horizontal="center"/>
    </xf>
    <xf numFmtId="38" fontId="3" fillId="0" borderId="35" xfId="2" applyFont="1" applyFill="1" applyBorder="1"/>
    <xf numFmtId="38" fontId="3" fillId="0" borderId="48" xfId="2" applyFont="1" applyFill="1" applyBorder="1" applyAlignment="1">
      <alignment horizontal="left"/>
    </xf>
    <xf numFmtId="38" fontId="3" fillId="0" borderId="66" xfId="2" applyFont="1" applyFill="1" applyBorder="1" applyAlignment="1">
      <alignment horizontal="center"/>
    </xf>
    <xf numFmtId="180" fontId="3" fillId="0" borderId="67" xfId="2" applyNumberFormat="1" applyFont="1" applyFill="1" applyBorder="1"/>
    <xf numFmtId="180" fontId="3" fillId="0" borderId="48" xfId="2" applyNumberFormat="1" applyFont="1" applyFill="1" applyBorder="1"/>
    <xf numFmtId="181" fontId="3" fillId="0" borderId="68" xfId="2" applyNumberFormat="1" applyFont="1" applyFill="1" applyBorder="1"/>
    <xf numFmtId="180" fontId="3" fillId="0" borderId="69" xfId="2" applyNumberFormat="1" applyFont="1" applyFill="1" applyBorder="1"/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 shrinkToFit="1"/>
    </xf>
    <xf numFmtId="0" fontId="3" fillId="0" borderId="60" xfId="0" applyFont="1" applyBorder="1" applyAlignment="1">
      <alignment horizontal="center" vertical="center"/>
    </xf>
    <xf numFmtId="38" fontId="3" fillId="3" borderId="60" xfId="1" applyFont="1" applyFill="1" applyBorder="1" applyAlignment="1">
      <alignment shrinkToFit="1"/>
    </xf>
    <xf numFmtId="0" fontId="3" fillId="0" borderId="6" xfId="0" applyFont="1" applyBorder="1" applyAlignment="1">
      <alignment horizontal="distributed" shrinkToFit="1"/>
    </xf>
    <xf numFmtId="0" fontId="3" fillId="0" borderId="7" xfId="0" applyFont="1" applyBorder="1" applyAlignment="1">
      <alignment horizontal="center" shrinkToFit="1"/>
    </xf>
    <xf numFmtId="0" fontId="3" fillId="0" borderId="8" xfId="0" applyFont="1" applyBorder="1" applyAlignment="1">
      <alignment horizontal="center" shrinkToFit="1"/>
    </xf>
    <xf numFmtId="38" fontId="3" fillId="0" borderId="8" xfId="2" applyFont="1" applyFill="1" applyBorder="1" applyAlignment="1">
      <alignment shrinkToFit="1"/>
    </xf>
    <xf numFmtId="0" fontId="3" fillId="0" borderId="48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38" fontId="3" fillId="3" borderId="35" xfId="1" applyFont="1" applyFill="1" applyBorder="1" applyAlignment="1">
      <alignment shrinkToFit="1"/>
    </xf>
    <xf numFmtId="181" fontId="3" fillId="0" borderId="66" xfId="2" applyNumberFormat="1" applyFont="1" applyFill="1" applyBorder="1"/>
    <xf numFmtId="38" fontId="3" fillId="0" borderId="9" xfId="2" applyFont="1" applyFill="1" applyBorder="1" applyAlignment="1">
      <alignment horizontal="distributed" vertical="center"/>
    </xf>
    <xf numFmtId="0" fontId="11" fillId="0" borderId="58" xfId="0" applyFont="1" applyBorder="1" applyAlignment="1">
      <alignment horizontal="left"/>
    </xf>
    <xf numFmtId="0" fontId="11" fillId="0" borderId="59" xfId="0" applyFont="1" applyBorder="1" applyAlignment="1">
      <alignment horizontal="left" shrinkToFit="1"/>
    </xf>
    <xf numFmtId="38" fontId="11" fillId="0" borderId="64" xfId="1" applyFont="1" applyBorder="1" applyAlignment="1">
      <alignment vertical="center"/>
    </xf>
    <xf numFmtId="179" fontId="11" fillId="0" borderId="58" xfId="1" applyNumberFormat="1" applyFont="1" applyBorder="1" applyAlignment="1">
      <alignment vertical="center"/>
    </xf>
    <xf numFmtId="181" fontId="3" fillId="0" borderId="59" xfId="1" applyNumberFormat="1" applyFont="1" applyFill="1" applyBorder="1" applyAlignment="1">
      <alignment shrinkToFit="1"/>
    </xf>
    <xf numFmtId="49" fontId="3" fillId="0" borderId="58" xfId="0" applyNumberFormat="1" applyFont="1" applyBorder="1" applyAlignment="1">
      <alignment horizontal="right"/>
    </xf>
    <xf numFmtId="179" fontId="3" fillId="0" borderId="71" xfId="1" applyNumberFormat="1" applyFont="1" applyFill="1" applyBorder="1" applyAlignment="1">
      <alignment horizontal="right"/>
    </xf>
    <xf numFmtId="181" fontId="3" fillId="0" borderId="72" xfId="1" applyNumberFormat="1" applyFont="1" applyFill="1" applyBorder="1" applyAlignment="1">
      <alignment shrinkToFit="1"/>
    </xf>
    <xf numFmtId="0" fontId="11" fillId="0" borderId="34" xfId="0" applyFont="1" applyBorder="1" applyAlignment="1">
      <alignment horizontal="left"/>
    </xf>
    <xf numFmtId="0" fontId="11" fillId="0" borderId="63" xfId="0" applyFont="1" applyBorder="1" applyAlignment="1">
      <alignment horizontal="left" shrinkToFit="1"/>
    </xf>
    <xf numFmtId="0" fontId="11" fillId="0" borderId="50" xfId="0" applyFont="1" applyBorder="1" applyAlignment="1">
      <alignment horizontal="center" vertical="center"/>
    </xf>
    <xf numFmtId="38" fontId="11" fillId="0" borderId="70" xfId="1" applyFont="1" applyBorder="1" applyAlignment="1">
      <alignment vertical="center"/>
    </xf>
    <xf numFmtId="179" fontId="11" fillId="0" borderId="34" xfId="1" applyNumberFormat="1" applyFont="1" applyBorder="1" applyAlignment="1">
      <alignment vertical="center"/>
    </xf>
    <xf numFmtId="0" fontId="11" fillId="0" borderId="48" xfId="0" applyFont="1" applyBorder="1" applyAlignment="1">
      <alignment horizontal="left"/>
    </xf>
    <xf numFmtId="0" fontId="11" fillId="0" borderId="35" xfId="0" applyFont="1" applyBorder="1" applyAlignment="1">
      <alignment horizontal="center" vertical="center"/>
    </xf>
    <xf numFmtId="38" fontId="11" fillId="0" borderId="68" xfId="1" applyFont="1" applyBorder="1" applyAlignment="1">
      <alignment vertical="center"/>
    </xf>
    <xf numFmtId="179" fontId="11" fillId="0" borderId="48" xfId="1" applyNumberFormat="1" applyFont="1" applyBorder="1" applyAlignment="1">
      <alignment vertical="center"/>
    </xf>
    <xf numFmtId="181" fontId="3" fillId="0" borderId="66" xfId="1" applyNumberFormat="1" applyFont="1" applyFill="1" applyBorder="1" applyAlignment="1">
      <alignment shrinkToFit="1"/>
    </xf>
    <xf numFmtId="49" fontId="3" fillId="0" borderId="48" xfId="0" applyNumberFormat="1" applyFont="1" applyBorder="1" applyAlignment="1">
      <alignment horizontal="right"/>
    </xf>
    <xf numFmtId="179" fontId="3" fillId="0" borderId="75" xfId="1" applyNumberFormat="1" applyFont="1" applyFill="1" applyBorder="1" applyAlignment="1">
      <alignment horizontal="right"/>
    </xf>
    <xf numFmtId="181" fontId="3" fillId="0" borderId="46" xfId="1" applyNumberFormat="1" applyFont="1" applyFill="1" applyBorder="1" applyAlignment="1">
      <alignment shrinkToFit="1"/>
    </xf>
    <xf numFmtId="0" fontId="11" fillId="0" borderId="66" xfId="0" applyFont="1" applyBorder="1" applyAlignment="1">
      <alignment horizontal="center" shrinkToFit="1"/>
    </xf>
    <xf numFmtId="38" fontId="3" fillId="0" borderId="48" xfId="2" applyFont="1" applyBorder="1"/>
    <xf numFmtId="38" fontId="3" fillId="0" borderId="66" xfId="2" applyFont="1" applyBorder="1" applyAlignment="1">
      <alignment horizontal="center"/>
    </xf>
    <xf numFmtId="38" fontId="3" fillId="0" borderId="35" xfId="2" applyFont="1" applyBorder="1" applyAlignment="1">
      <alignment horizontal="center"/>
    </xf>
    <xf numFmtId="38" fontId="3" fillId="0" borderId="68" xfId="2" applyFont="1" applyBorder="1"/>
    <xf numFmtId="179" fontId="3" fillId="0" borderId="48" xfId="2" applyNumberFormat="1" applyFont="1" applyBorder="1"/>
    <xf numFmtId="38" fontId="13" fillId="0" borderId="0" xfId="2" applyFont="1"/>
    <xf numFmtId="57" fontId="3" fillId="0" borderId="35" xfId="2" applyNumberFormat="1" applyFont="1" applyFill="1" applyBorder="1" applyAlignment="1">
      <alignment horizontal="center" vertical="center"/>
    </xf>
    <xf numFmtId="38" fontId="8" fillId="0" borderId="40" xfId="2" applyFont="1" applyFill="1" applyBorder="1" applyAlignment="1">
      <alignment horizontal="center" vertical="center"/>
    </xf>
    <xf numFmtId="57" fontId="3" fillId="0" borderId="8" xfId="2" applyNumberFormat="1" applyFont="1" applyFill="1" applyBorder="1" applyAlignment="1">
      <alignment horizontal="left" indent="1"/>
    </xf>
    <xf numFmtId="181" fontId="3" fillId="0" borderId="3" xfId="2" applyNumberFormat="1" applyFont="1" applyFill="1" applyBorder="1" applyAlignment="1">
      <alignment horizontal="center" vertical="center"/>
    </xf>
    <xf numFmtId="57" fontId="3" fillId="0" borderId="1" xfId="2" applyNumberFormat="1" applyFont="1" applyFill="1" applyBorder="1" applyAlignment="1">
      <alignment horizontal="left" indent="1"/>
    </xf>
    <xf numFmtId="181" fontId="3" fillId="0" borderId="3" xfId="2" applyNumberFormat="1" applyFont="1" applyFill="1" applyBorder="1" applyAlignment="1"/>
    <xf numFmtId="38" fontId="3" fillId="0" borderId="24" xfId="2" applyFont="1" applyFill="1" applyBorder="1" applyAlignment="1">
      <alignment horizontal="left" indent="1"/>
    </xf>
    <xf numFmtId="38" fontId="3" fillId="0" borderId="51" xfId="2" applyFont="1" applyFill="1" applyBorder="1" applyAlignment="1">
      <alignment horizontal="left" indent="1"/>
    </xf>
    <xf numFmtId="9" fontId="0" fillId="0" borderId="24" xfId="4" applyFont="1" applyFill="1" applyBorder="1" applyAlignment="1">
      <alignment horizontal="center" vertical="center"/>
    </xf>
    <xf numFmtId="181" fontId="3" fillId="0" borderId="18" xfId="2" applyNumberFormat="1" applyFont="1" applyFill="1" applyBorder="1" applyAlignment="1">
      <alignment vertical="center"/>
    </xf>
    <xf numFmtId="38" fontId="3" fillId="0" borderId="7" xfId="2" applyFont="1" applyFill="1" applyBorder="1"/>
    <xf numFmtId="38" fontId="3" fillId="0" borderId="66" xfId="2" applyFont="1" applyFill="1" applyBorder="1"/>
    <xf numFmtId="38" fontId="16" fillId="0" borderId="0" xfId="2" applyFont="1" applyFill="1"/>
    <xf numFmtId="38" fontId="10" fillId="0" borderId="0" xfId="2" applyFont="1" applyFill="1"/>
    <xf numFmtId="181" fontId="3" fillId="0" borderId="3" xfId="2" applyNumberFormat="1" applyFont="1" applyFill="1" applyBorder="1" applyAlignment="1">
      <alignment horizontal="center"/>
    </xf>
    <xf numFmtId="38" fontId="8" fillId="0" borderId="48" xfId="2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shrinkToFit="1"/>
    </xf>
    <xf numFmtId="38" fontId="13" fillId="0" borderId="35" xfId="2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38" fontId="3" fillId="0" borderId="5" xfId="2" applyFont="1" applyFill="1" applyBorder="1" applyAlignment="1">
      <alignment horizontal="center"/>
    </xf>
    <xf numFmtId="9" fontId="0" fillId="0" borderId="5" xfId="0" applyNumberFormat="1" applyFill="1" applyBorder="1" applyAlignment="1">
      <alignment horizontal="center"/>
    </xf>
    <xf numFmtId="38" fontId="3" fillId="0" borderId="1" xfId="2" applyFont="1" applyFill="1" applyBorder="1" applyAlignment="1">
      <alignment horizontal="center"/>
    </xf>
    <xf numFmtId="181" fontId="3" fillId="0" borderId="3" xfId="2" applyNumberFormat="1" applyFont="1" applyFill="1" applyBorder="1"/>
    <xf numFmtId="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8" fontId="3" fillId="0" borderId="20" xfId="2" applyFont="1" applyFill="1" applyBorder="1" applyAlignment="1">
      <alignment horizontal="distributed" vertical="center"/>
    </xf>
    <xf numFmtId="181" fontId="3" fillId="0" borderId="34" xfId="2" applyNumberFormat="1" applyFont="1" applyFill="1" applyBorder="1" applyAlignment="1">
      <alignment vertical="center"/>
    </xf>
    <xf numFmtId="182" fontId="3" fillId="0" borderId="29" xfId="1" applyNumberFormat="1" applyFont="1" applyFill="1" applyBorder="1" applyAlignment="1"/>
    <xf numFmtId="182" fontId="3" fillId="0" borderId="13" xfId="1" applyNumberFormat="1" applyFont="1" applyFill="1" applyBorder="1" applyAlignment="1"/>
    <xf numFmtId="182" fontId="3" fillId="0" borderId="53" xfId="1" applyNumberFormat="1" applyFont="1" applyFill="1" applyBorder="1" applyAlignment="1"/>
    <xf numFmtId="38" fontId="8" fillId="0" borderId="16" xfId="2" applyFont="1" applyBorder="1" applyAlignment="1">
      <alignment horizontal="left"/>
    </xf>
    <xf numFmtId="38" fontId="7" fillId="0" borderId="0" xfId="2" applyFont="1" applyAlignment="1">
      <alignment horizontal="center"/>
    </xf>
    <xf numFmtId="38" fontId="6" fillId="0" borderId="38" xfId="2" applyFont="1" applyBorder="1" applyAlignment="1">
      <alignment horizontal="center"/>
    </xf>
    <xf numFmtId="38" fontId="6" fillId="0" borderId="25" xfId="2" applyFont="1" applyBorder="1" applyAlignment="1">
      <alignment horizontal="center"/>
    </xf>
    <xf numFmtId="182" fontId="3" fillId="0" borderId="36" xfId="1" applyNumberFormat="1" applyFont="1" applyFill="1" applyBorder="1" applyAlignment="1"/>
    <xf numFmtId="182" fontId="3" fillId="0" borderId="32" xfId="1" applyNumberFormat="1" applyFont="1" applyFill="1" applyBorder="1" applyAlignment="1"/>
    <xf numFmtId="182" fontId="3" fillId="0" borderId="52" xfId="1" applyNumberFormat="1" applyFont="1" applyFill="1" applyBorder="1" applyAlignment="1"/>
    <xf numFmtId="38" fontId="6" fillId="0" borderId="40" xfId="2" applyFont="1" applyBorder="1" applyAlignment="1">
      <alignment horizontal="center"/>
    </xf>
    <xf numFmtId="38" fontId="6" fillId="0" borderId="18" xfId="2" applyFont="1" applyBorder="1" applyAlignment="1">
      <alignment horizontal="center"/>
    </xf>
    <xf numFmtId="38" fontId="6" fillId="0" borderId="47" xfId="2" applyFont="1" applyBorder="1" applyAlignment="1">
      <alignment horizontal="center"/>
    </xf>
    <xf numFmtId="38" fontId="6" fillId="0" borderId="22" xfId="2" applyFont="1" applyBorder="1" applyAlignment="1">
      <alignment horizontal="center"/>
    </xf>
    <xf numFmtId="38" fontId="6" fillId="0" borderId="44" xfId="2" applyFont="1" applyBorder="1" applyAlignment="1">
      <alignment horizontal="center"/>
    </xf>
    <xf numFmtId="38" fontId="6" fillId="0" borderId="20" xfId="2" applyFont="1" applyBorder="1" applyAlignment="1">
      <alignment horizontal="center"/>
    </xf>
    <xf numFmtId="38" fontId="6" fillId="0" borderId="45" xfId="2" applyFont="1" applyBorder="1" applyAlignment="1">
      <alignment horizontal="center"/>
    </xf>
    <xf numFmtId="38" fontId="6" fillId="0" borderId="21" xfId="2" applyFont="1" applyBorder="1" applyAlignment="1">
      <alignment horizontal="center"/>
    </xf>
    <xf numFmtId="38" fontId="6" fillId="0" borderId="10" xfId="2" applyFont="1" applyBorder="1" applyAlignment="1">
      <alignment horizontal="center"/>
    </xf>
    <xf numFmtId="38" fontId="6" fillId="0" borderId="32" xfId="2" applyFont="1" applyBorder="1" applyAlignment="1">
      <alignment horizontal="center"/>
    </xf>
    <xf numFmtId="183" fontId="3" fillId="0" borderId="29" xfId="2" applyNumberFormat="1" applyFont="1" applyFill="1" applyBorder="1" applyAlignment="1">
      <alignment horizontal="center"/>
    </xf>
    <xf numFmtId="183" fontId="3" fillId="0" borderId="4" xfId="2" applyNumberFormat="1" applyFont="1" applyFill="1" applyBorder="1" applyAlignment="1">
      <alignment horizontal="center"/>
    </xf>
    <xf numFmtId="183" fontId="3" fillId="0" borderId="38" xfId="2" applyNumberFormat="1" applyFont="1" applyFill="1" applyBorder="1" applyAlignment="1">
      <alignment horizontal="center" vertical="center"/>
    </xf>
    <xf numFmtId="183" fontId="3" fillId="0" borderId="28" xfId="2" applyNumberFormat="1" applyFont="1" applyFill="1" applyBorder="1" applyAlignment="1">
      <alignment horizontal="center" vertical="center"/>
    </xf>
    <xf numFmtId="38" fontId="6" fillId="0" borderId="17" xfId="2" applyFont="1" applyBorder="1" applyAlignment="1">
      <alignment horizontal="center"/>
    </xf>
    <xf numFmtId="181" fontId="3" fillId="0" borderId="3" xfId="2" applyNumberFormat="1" applyFont="1" applyFill="1" applyBorder="1" applyAlignment="1">
      <alignment horizontal="center"/>
    </xf>
    <xf numFmtId="181" fontId="3" fillId="0" borderId="4" xfId="2" applyNumberFormat="1" applyFont="1" applyFill="1" applyBorder="1" applyAlignment="1">
      <alignment horizontal="center"/>
    </xf>
    <xf numFmtId="181" fontId="3" fillId="0" borderId="18" xfId="2" applyNumberFormat="1" applyFont="1" applyFill="1" applyBorder="1" applyAlignment="1">
      <alignment horizontal="center"/>
    </xf>
    <xf numFmtId="181" fontId="3" fillId="0" borderId="16" xfId="2" applyNumberFormat="1" applyFont="1" applyFill="1" applyBorder="1" applyAlignment="1">
      <alignment horizontal="center"/>
    </xf>
    <xf numFmtId="58" fontId="3" fillId="0" borderId="0" xfId="2" quotePrefix="1" applyNumberFormat="1" applyFont="1" applyBorder="1" applyAlignment="1">
      <alignment horizontal="center"/>
    </xf>
    <xf numFmtId="181" fontId="3" fillId="0" borderId="10" xfId="2" applyNumberFormat="1" applyFont="1" applyFill="1" applyBorder="1" applyAlignment="1"/>
    <xf numFmtId="181" fontId="3" fillId="0" borderId="17" xfId="2" applyNumberFormat="1" applyFont="1" applyFill="1" applyBorder="1" applyAlignment="1"/>
    <xf numFmtId="181" fontId="3" fillId="0" borderId="10" xfId="2" applyNumberFormat="1" applyFont="1" applyFill="1" applyBorder="1" applyAlignment="1">
      <alignment horizontal="right"/>
    </xf>
    <xf numFmtId="181" fontId="3" fillId="0" borderId="17" xfId="2" applyNumberFormat="1" applyFont="1" applyFill="1" applyBorder="1" applyAlignment="1">
      <alignment horizontal="right"/>
    </xf>
    <xf numFmtId="38" fontId="8" fillId="0" borderId="48" xfId="2" applyFont="1" applyFill="1" applyBorder="1" applyAlignment="1">
      <alignment horizontal="center" vertical="center"/>
    </xf>
    <xf numFmtId="38" fontId="8" fillId="0" borderId="46" xfId="2" applyFont="1" applyFill="1" applyBorder="1" applyAlignment="1">
      <alignment horizontal="center" vertical="center"/>
    </xf>
    <xf numFmtId="181" fontId="3" fillId="0" borderId="3" xfId="2" applyNumberFormat="1" applyFont="1" applyFill="1" applyBorder="1" applyAlignment="1"/>
    <xf numFmtId="181" fontId="3" fillId="0" borderId="4" xfId="2" applyNumberFormat="1" applyFont="1" applyFill="1" applyBorder="1" applyAlignment="1"/>
    <xf numFmtId="181" fontId="3" fillId="0" borderId="3" xfId="2" applyNumberFormat="1" applyFont="1" applyFill="1" applyBorder="1" applyAlignment="1">
      <alignment horizontal="right"/>
    </xf>
    <xf numFmtId="181" fontId="3" fillId="0" borderId="4" xfId="2" applyNumberFormat="1" applyFont="1" applyFill="1" applyBorder="1" applyAlignment="1">
      <alignment horizontal="right"/>
    </xf>
    <xf numFmtId="181" fontId="3" fillId="0" borderId="23" xfId="2" applyNumberFormat="1" applyFont="1" applyFill="1" applyBorder="1" applyAlignment="1">
      <alignment horizontal="right"/>
    </xf>
    <xf numFmtId="181" fontId="3" fillId="0" borderId="28" xfId="2" applyNumberFormat="1" applyFont="1" applyFill="1" applyBorder="1" applyAlignment="1">
      <alignment horizontal="right"/>
    </xf>
    <xf numFmtId="38" fontId="8" fillId="0" borderId="48" xfId="2" applyFont="1" applyBorder="1" applyAlignment="1">
      <alignment horizontal="center"/>
    </xf>
    <xf numFmtId="38" fontId="8" fillId="0" borderId="41" xfId="2" applyFont="1" applyBorder="1" applyAlignment="1">
      <alignment horizontal="center"/>
    </xf>
    <xf numFmtId="38" fontId="8" fillId="0" borderId="46" xfId="2" applyFont="1" applyBorder="1" applyAlignment="1">
      <alignment horizontal="center"/>
    </xf>
    <xf numFmtId="38" fontId="10" fillId="0" borderId="44" xfId="2" applyFont="1" applyFill="1" applyBorder="1" applyAlignment="1">
      <alignment horizontal="center" vertical="center"/>
    </xf>
    <xf numFmtId="38" fontId="10" fillId="0" borderId="50" xfId="2" applyFont="1" applyFill="1" applyBorder="1" applyAlignment="1">
      <alignment horizontal="center" vertical="center"/>
    </xf>
    <xf numFmtId="38" fontId="10" fillId="0" borderId="20" xfId="2" applyFont="1" applyFill="1" applyBorder="1" applyAlignment="1">
      <alignment horizontal="center" vertical="center"/>
    </xf>
    <xf numFmtId="181" fontId="3" fillId="0" borderId="48" xfId="2" applyNumberFormat="1" applyFont="1" applyFill="1" applyBorder="1" applyAlignment="1">
      <alignment vertical="center"/>
    </xf>
    <xf numFmtId="181" fontId="3" fillId="0" borderId="46" xfId="2" applyNumberFormat="1" applyFont="1" applyFill="1" applyBorder="1" applyAlignment="1">
      <alignment vertical="center"/>
    </xf>
    <xf numFmtId="181" fontId="3" fillId="0" borderId="48" xfId="2" applyNumberFormat="1" applyFont="1" applyFill="1" applyBorder="1" applyAlignment="1">
      <alignment horizontal="right" vertical="center"/>
    </xf>
    <xf numFmtId="181" fontId="3" fillId="0" borderId="46" xfId="2" applyNumberFormat="1" applyFont="1" applyFill="1" applyBorder="1" applyAlignment="1">
      <alignment horizontal="right" vertical="center"/>
    </xf>
    <xf numFmtId="176" fontId="8" fillId="0" borderId="48" xfId="2" applyNumberFormat="1" applyFont="1" applyBorder="1" applyAlignment="1">
      <alignment horizontal="center"/>
    </xf>
    <xf numFmtId="176" fontId="8" fillId="0" borderId="41" xfId="2" applyNumberFormat="1" applyFont="1" applyBorder="1" applyAlignment="1">
      <alignment horizontal="center"/>
    </xf>
    <xf numFmtId="176" fontId="8" fillId="0" borderId="46" xfId="2" applyNumberFormat="1" applyFont="1" applyBorder="1" applyAlignment="1">
      <alignment horizontal="center"/>
    </xf>
    <xf numFmtId="183" fontId="3" fillId="0" borderId="36" xfId="0" applyNumberFormat="1" applyFont="1" applyFill="1" applyBorder="1" applyAlignment="1">
      <alignment horizontal="center"/>
    </xf>
    <xf numFmtId="183" fontId="3" fillId="0" borderId="17" xfId="0" applyNumberFormat="1" applyFont="1" applyFill="1" applyBorder="1" applyAlignment="1">
      <alignment horizontal="center"/>
    </xf>
    <xf numFmtId="183" fontId="3" fillId="0" borderId="29" xfId="0" applyNumberFormat="1" applyFont="1" applyFill="1" applyBorder="1" applyAlignment="1">
      <alignment horizontal="center"/>
    </xf>
    <xf numFmtId="183" fontId="3" fillId="0" borderId="4" xfId="0" applyNumberFormat="1" applyFont="1" applyFill="1" applyBorder="1" applyAlignment="1">
      <alignment horizontal="center"/>
    </xf>
    <xf numFmtId="181" fontId="3" fillId="0" borderId="23" xfId="2" applyNumberFormat="1" applyFont="1" applyFill="1" applyBorder="1" applyAlignment="1"/>
    <xf numFmtId="181" fontId="3" fillId="0" borderId="28" xfId="2" applyNumberFormat="1" applyFont="1" applyFill="1" applyBorder="1" applyAlignment="1"/>
    <xf numFmtId="182" fontId="3" fillId="0" borderId="38" xfId="1" applyNumberFormat="1" applyFont="1" applyFill="1" applyBorder="1" applyAlignment="1"/>
    <xf numFmtId="182" fontId="3" fillId="0" borderId="25" xfId="1" applyNumberFormat="1" applyFont="1" applyFill="1" applyBorder="1" applyAlignment="1"/>
    <xf numFmtId="182" fontId="3" fillId="0" borderId="31" xfId="1" applyNumberFormat="1" applyFont="1" applyFill="1" applyBorder="1" applyAlignment="1"/>
    <xf numFmtId="3" fontId="14" fillId="0" borderId="36" xfId="3" applyNumberFormat="1" applyFont="1" applyBorder="1" applyAlignment="1">
      <alignment horizontal="center" shrinkToFit="1"/>
    </xf>
    <xf numFmtId="3" fontId="14" fillId="0" borderId="32" xfId="3" applyNumberFormat="1" applyFont="1" applyBorder="1" applyAlignment="1">
      <alignment horizontal="center" shrinkToFit="1"/>
    </xf>
    <xf numFmtId="3" fontId="14" fillId="0" borderId="52" xfId="3" applyNumberFormat="1" applyFont="1" applyBorder="1" applyAlignment="1">
      <alignment horizontal="center" shrinkToFit="1"/>
    </xf>
    <xf numFmtId="3" fontId="14" fillId="0" borderId="29" xfId="3" applyNumberFormat="1" applyFont="1" applyBorder="1" applyAlignment="1">
      <alignment horizontal="center" shrinkToFit="1"/>
    </xf>
    <xf numFmtId="3" fontId="14" fillId="0" borderId="13" xfId="3" applyNumberFormat="1" applyFont="1" applyBorder="1" applyAlignment="1">
      <alignment horizontal="center" shrinkToFit="1"/>
    </xf>
    <xf numFmtId="3" fontId="14" fillId="0" borderId="53" xfId="3" applyNumberFormat="1" applyFont="1" applyBorder="1" applyAlignment="1">
      <alignment horizontal="center" shrinkToFit="1"/>
    </xf>
    <xf numFmtId="3" fontId="14" fillId="0" borderId="38" xfId="3" applyNumberFormat="1" applyFont="1" applyBorder="1" applyAlignment="1">
      <alignment horizontal="center" shrinkToFit="1"/>
    </xf>
    <xf numFmtId="3" fontId="14" fillId="0" borderId="25" xfId="3" applyNumberFormat="1" applyFont="1" applyBorder="1" applyAlignment="1">
      <alignment horizontal="center" shrinkToFit="1"/>
    </xf>
    <xf numFmtId="3" fontId="14" fillId="0" borderId="31" xfId="3" applyNumberFormat="1" applyFont="1" applyBorder="1" applyAlignment="1">
      <alignment horizontal="center" shrinkToFit="1"/>
    </xf>
    <xf numFmtId="3" fontId="14" fillId="0" borderId="39" xfId="3" applyNumberFormat="1" applyFont="1" applyBorder="1" applyAlignment="1">
      <alignment horizontal="center" shrinkToFit="1"/>
    </xf>
    <xf numFmtId="3" fontId="14" fillId="0" borderId="56" xfId="3" applyNumberFormat="1" applyFont="1" applyBorder="1" applyAlignment="1">
      <alignment horizontal="center" shrinkToFit="1"/>
    </xf>
    <xf numFmtId="3" fontId="14" fillId="0" borderId="30" xfId="3" applyNumberFormat="1" applyFont="1" applyBorder="1" applyAlignment="1">
      <alignment horizontal="center" shrinkToFit="1"/>
    </xf>
    <xf numFmtId="38" fontId="4" fillId="0" borderId="25" xfId="2" applyFont="1" applyBorder="1" applyAlignment="1">
      <alignment horizontal="center"/>
    </xf>
    <xf numFmtId="38" fontId="4" fillId="0" borderId="31" xfId="2" applyFont="1" applyBorder="1" applyAlignment="1">
      <alignment horizontal="center"/>
    </xf>
    <xf numFmtId="181" fontId="3" fillId="0" borderId="40" xfId="2" applyNumberFormat="1" applyFont="1" applyFill="1" applyBorder="1" applyAlignment="1">
      <alignment horizontal="center" vertical="center"/>
    </xf>
    <xf numFmtId="181" fontId="3" fillId="0" borderId="45" xfId="2" applyNumberFormat="1" applyFont="1" applyFill="1" applyBorder="1" applyAlignment="1">
      <alignment horizontal="center" vertical="center"/>
    </xf>
    <xf numFmtId="181" fontId="3" fillId="0" borderId="6" xfId="2" applyNumberFormat="1" applyFont="1" applyFill="1" applyBorder="1" applyAlignment="1">
      <alignment horizontal="center" vertical="center"/>
    </xf>
    <xf numFmtId="181" fontId="3" fillId="0" borderId="14" xfId="2" applyNumberFormat="1" applyFont="1" applyFill="1" applyBorder="1" applyAlignment="1">
      <alignment horizontal="center" vertical="center"/>
    </xf>
    <xf numFmtId="182" fontId="3" fillId="0" borderId="64" xfId="1" applyNumberFormat="1" applyFont="1" applyFill="1" applyBorder="1" applyAlignment="1"/>
    <xf numFmtId="182" fontId="3" fillId="0" borderId="73" xfId="1" applyNumberFormat="1" applyFont="1" applyFill="1" applyBorder="1" applyAlignment="1"/>
    <xf numFmtId="182" fontId="3" fillId="0" borderId="74" xfId="1" applyNumberFormat="1" applyFont="1" applyFill="1" applyBorder="1" applyAlignment="1"/>
    <xf numFmtId="182" fontId="3" fillId="0" borderId="68" xfId="1" applyNumberFormat="1" applyFont="1" applyFill="1" applyBorder="1" applyAlignment="1"/>
    <xf numFmtId="182" fontId="3" fillId="0" borderId="41" xfId="1" applyNumberFormat="1" applyFont="1" applyFill="1" applyBorder="1" applyAlignment="1"/>
    <xf numFmtId="182" fontId="3" fillId="0" borderId="67" xfId="1" applyNumberFormat="1" applyFont="1" applyFill="1" applyBorder="1" applyAlignment="1"/>
    <xf numFmtId="181" fontId="3" fillId="0" borderId="3" xfId="2" applyNumberFormat="1" applyFont="1" applyBorder="1" applyAlignment="1">
      <alignment horizontal="right"/>
    </xf>
    <xf numFmtId="181" fontId="3" fillId="0" borderId="4" xfId="2" applyNumberFormat="1" applyFont="1" applyBorder="1" applyAlignment="1">
      <alignment horizontal="right"/>
    </xf>
    <xf numFmtId="181" fontId="3" fillId="0" borderId="3" xfId="2" applyNumberFormat="1" applyFont="1" applyBorder="1" applyAlignment="1">
      <alignment horizontal="center"/>
    </xf>
    <xf numFmtId="181" fontId="3" fillId="0" borderId="4" xfId="2" applyNumberFormat="1" applyFont="1" applyBorder="1" applyAlignment="1">
      <alignment horizontal="center"/>
    </xf>
    <xf numFmtId="183" fontId="3" fillId="0" borderId="29" xfId="2" applyNumberFormat="1" applyFont="1" applyBorder="1" applyAlignment="1">
      <alignment horizontal="center"/>
    </xf>
    <xf numFmtId="183" fontId="3" fillId="0" borderId="4" xfId="2" applyNumberFormat="1" applyFont="1" applyBorder="1" applyAlignment="1">
      <alignment horizontal="center"/>
    </xf>
    <xf numFmtId="181" fontId="3" fillId="0" borderId="48" xfId="2" applyNumberFormat="1" applyFont="1" applyBorder="1" applyAlignment="1">
      <alignment vertical="center"/>
    </xf>
    <xf numFmtId="181" fontId="3" fillId="0" borderId="46" xfId="2" applyNumberFormat="1" applyFont="1" applyBorder="1" applyAlignment="1">
      <alignment vertical="center"/>
    </xf>
    <xf numFmtId="181" fontId="3" fillId="0" borderId="48" xfId="2" applyNumberFormat="1" applyFont="1" applyBorder="1" applyAlignment="1">
      <alignment horizontal="right" vertical="center"/>
    </xf>
    <xf numFmtId="181" fontId="3" fillId="0" borderId="46" xfId="2" applyNumberFormat="1" applyFont="1" applyBorder="1" applyAlignment="1">
      <alignment horizontal="right" vertical="center"/>
    </xf>
    <xf numFmtId="181" fontId="3" fillId="0" borderId="18" xfId="2" applyNumberFormat="1" applyFont="1" applyBorder="1" applyAlignment="1">
      <alignment horizontal="center"/>
    </xf>
    <xf numFmtId="181" fontId="3" fillId="0" borderId="16" xfId="2" applyNumberFormat="1" applyFont="1" applyBorder="1" applyAlignment="1">
      <alignment horizontal="center"/>
    </xf>
    <xf numFmtId="183" fontId="3" fillId="0" borderId="38" xfId="2" applyNumberFormat="1" applyFont="1" applyBorder="1" applyAlignment="1">
      <alignment horizontal="center" vertical="center"/>
    </xf>
    <xf numFmtId="183" fontId="3" fillId="0" borderId="28" xfId="2" applyNumberFormat="1" applyFont="1" applyBorder="1" applyAlignment="1">
      <alignment horizontal="center" vertical="center"/>
    </xf>
    <xf numFmtId="38" fontId="8" fillId="0" borderId="48" xfId="2" applyFont="1" applyBorder="1" applyAlignment="1">
      <alignment horizontal="center" vertical="center"/>
    </xf>
    <xf numFmtId="38" fontId="8" fillId="0" borderId="46" xfId="2" applyFont="1" applyBorder="1" applyAlignment="1">
      <alignment horizontal="center" vertical="center"/>
    </xf>
    <xf numFmtId="38" fontId="10" fillId="0" borderId="44" xfId="2" applyFont="1" applyBorder="1" applyAlignment="1">
      <alignment horizontal="center" vertical="center"/>
    </xf>
    <xf numFmtId="38" fontId="10" fillId="0" borderId="50" xfId="2" applyFont="1" applyBorder="1" applyAlignment="1">
      <alignment horizontal="center" vertical="center"/>
    </xf>
    <xf numFmtId="38" fontId="10" fillId="0" borderId="20" xfId="2" applyFont="1" applyBorder="1" applyAlignment="1">
      <alignment horizontal="center" vertical="center"/>
    </xf>
    <xf numFmtId="181" fontId="3" fillId="0" borderId="40" xfId="2" applyNumberFormat="1" applyFont="1" applyBorder="1" applyAlignment="1">
      <alignment horizontal="center" vertical="center"/>
    </xf>
    <xf numFmtId="181" fontId="3" fillId="0" borderId="45" xfId="2" applyNumberFormat="1" applyFont="1" applyBorder="1" applyAlignment="1">
      <alignment horizontal="center" vertical="center"/>
    </xf>
    <xf numFmtId="181" fontId="3" fillId="0" borderId="6" xfId="2" applyNumberFormat="1" applyFont="1" applyBorder="1" applyAlignment="1">
      <alignment horizontal="center" vertical="center"/>
    </xf>
    <xf numFmtId="181" fontId="3" fillId="0" borderId="14" xfId="2" applyNumberFormat="1" applyFont="1" applyBorder="1" applyAlignment="1">
      <alignment horizontal="center" vertical="center"/>
    </xf>
    <xf numFmtId="183" fontId="3" fillId="0" borderId="36" xfId="0" applyNumberFormat="1" applyFont="1" applyBorder="1" applyAlignment="1">
      <alignment horizontal="center"/>
    </xf>
    <xf numFmtId="183" fontId="3" fillId="0" borderId="17" xfId="0" applyNumberFormat="1" applyFont="1" applyBorder="1" applyAlignment="1">
      <alignment horizontal="center"/>
    </xf>
    <xf numFmtId="181" fontId="3" fillId="0" borderId="10" xfId="2" applyNumberFormat="1" applyFont="1" applyBorder="1" applyAlignment="1"/>
    <xf numFmtId="181" fontId="3" fillId="0" borderId="17" xfId="2" applyNumberFormat="1" applyFont="1" applyBorder="1" applyAlignment="1"/>
    <xf numFmtId="181" fontId="3" fillId="0" borderId="10" xfId="2" applyNumberFormat="1" applyFont="1" applyBorder="1" applyAlignment="1">
      <alignment horizontal="right"/>
    </xf>
    <xf numFmtId="181" fontId="3" fillId="0" borderId="17" xfId="2" applyNumberFormat="1" applyFont="1" applyBorder="1" applyAlignment="1">
      <alignment horizontal="right"/>
    </xf>
    <xf numFmtId="181" fontId="3" fillId="0" borderId="3" xfId="2" applyNumberFormat="1" applyFont="1" applyBorder="1" applyAlignment="1"/>
    <xf numFmtId="181" fontId="3" fillId="0" borderId="4" xfId="2" applyNumberFormat="1" applyFont="1" applyBorder="1" applyAlignment="1"/>
    <xf numFmtId="181" fontId="3" fillId="0" borderId="23" xfId="2" applyNumberFormat="1" applyFont="1" applyBorder="1" applyAlignment="1"/>
    <xf numFmtId="181" fontId="3" fillId="0" borderId="28" xfId="2" applyNumberFormat="1" applyFont="1" applyBorder="1" applyAlignment="1"/>
    <xf numFmtId="181" fontId="3" fillId="0" borderId="23" xfId="2" applyNumberFormat="1" applyFont="1" applyBorder="1" applyAlignment="1">
      <alignment horizontal="right"/>
    </xf>
    <xf numFmtId="181" fontId="3" fillId="0" borderId="28" xfId="2" applyNumberFormat="1" applyFont="1" applyBorder="1" applyAlignment="1">
      <alignment horizontal="right"/>
    </xf>
    <xf numFmtId="183" fontId="3" fillId="0" borderId="29" xfId="0" applyNumberFormat="1" applyFont="1" applyBorder="1" applyAlignment="1">
      <alignment horizontal="center"/>
    </xf>
    <xf numFmtId="183" fontId="3" fillId="0" borderId="4" xfId="0" applyNumberFormat="1" applyFont="1" applyBorder="1" applyAlignment="1">
      <alignment horizontal="center"/>
    </xf>
    <xf numFmtId="38" fontId="12" fillId="0" borderId="0" xfId="2" applyFont="1" applyFill="1" applyAlignment="1">
      <alignment horizontal="center" vertical="center"/>
    </xf>
    <xf numFmtId="38" fontId="4" fillId="0" borderId="10" xfId="2" applyFont="1" applyFill="1" applyBorder="1" applyAlignment="1">
      <alignment horizontal="center"/>
    </xf>
    <xf numFmtId="38" fontId="4" fillId="0" borderId="17" xfId="2" applyFont="1" applyFill="1" applyBorder="1" applyAlignment="1">
      <alignment horizontal="center"/>
    </xf>
    <xf numFmtId="38" fontId="5" fillId="0" borderId="16" xfId="0" applyNumberFormat="1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76" fontId="3" fillId="0" borderId="48" xfId="2" applyNumberFormat="1" applyFont="1" applyFill="1" applyBorder="1" applyAlignment="1">
      <alignment horizontal="distributed" indent="1"/>
    </xf>
    <xf numFmtId="176" fontId="3" fillId="0" borderId="46" xfId="2" applyNumberFormat="1" applyFont="1" applyFill="1" applyBorder="1" applyAlignment="1">
      <alignment horizontal="distributed" indent="1"/>
    </xf>
    <xf numFmtId="176" fontId="3" fillId="0" borderId="3" xfId="2" applyNumberFormat="1" applyFont="1" applyFill="1" applyBorder="1" applyAlignment="1">
      <alignment horizontal="distributed" indent="1"/>
    </xf>
    <xf numFmtId="176" fontId="3" fillId="0" borderId="4" xfId="2" applyNumberFormat="1" applyFont="1" applyFill="1" applyBorder="1" applyAlignment="1">
      <alignment horizontal="distributed" indent="1"/>
    </xf>
    <xf numFmtId="38" fontId="3" fillId="0" borderId="16" xfId="2" applyFont="1" applyFill="1" applyBorder="1" applyAlignment="1">
      <alignment horizontal="left"/>
    </xf>
    <xf numFmtId="180" fontId="3" fillId="0" borderId="54" xfId="2" applyNumberFormat="1" applyFont="1" applyFill="1" applyBorder="1" applyAlignment="1">
      <alignment horizontal="center"/>
    </xf>
    <xf numFmtId="180" fontId="3" fillId="0" borderId="49" xfId="2" applyNumberFormat="1" applyFont="1" applyFill="1" applyBorder="1" applyAlignment="1">
      <alignment horizontal="center"/>
    </xf>
    <xf numFmtId="176" fontId="8" fillId="0" borderId="35" xfId="2" applyNumberFormat="1" applyFont="1" applyBorder="1" applyAlignment="1">
      <alignment horizontal="center"/>
    </xf>
    <xf numFmtId="38" fontId="8" fillId="0" borderId="35" xfId="2" applyFont="1" applyBorder="1" applyAlignment="1">
      <alignment horizontal="center"/>
    </xf>
    <xf numFmtId="38" fontId="4" fillId="0" borderId="32" xfId="2" applyFont="1" applyFill="1" applyBorder="1" applyAlignment="1">
      <alignment horizontal="center"/>
    </xf>
  </cellXfs>
  <cellStyles count="5">
    <cellStyle name="パーセント" xfId="4" builtinId="5"/>
    <cellStyle name="桁区切り 2" xfId="1"/>
    <cellStyle name="桁区切り 3" xfId="2"/>
    <cellStyle name="標準" xfId="0" builtinId="0"/>
    <cellStyle name="標準_出来形管理結果表" xfId="3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9"/>
  <sheetViews>
    <sheetView tabSelected="1" view="pageBreakPreview" zoomScaleNormal="100" zoomScaleSheetLayoutView="100" workbookViewId="0">
      <selection activeCell="M36" sqref="M36:N36"/>
    </sheetView>
  </sheetViews>
  <sheetFormatPr defaultColWidth="9" defaultRowHeight="12"/>
  <cols>
    <col min="1" max="1" width="10.625" style="10" customWidth="1"/>
    <col min="2" max="2" width="15.5" style="10" customWidth="1"/>
    <col min="3" max="3" width="4.625" style="10" customWidth="1"/>
    <col min="4" max="4" width="9.5" style="10" customWidth="1"/>
    <col min="5" max="5" width="7.75" style="10" customWidth="1"/>
    <col min="6" max="6" width="12.25" style="10" customWidth="1"/>
    <col min="7" max="7" width="10.625" style="10" customWidth="1"/>
    <col min="8" max="8" width="8.125" style="10" customWidth="1"/>
    <col min="9" max="9" width="11.125" style="10" customWidth="1"/>
    <col min="10" max="10" width="8.5" style="10" customWidth="1"/>
    <col min="11" max="11" width="2.625" style="10" customWidth="1"/>
    <col min="12" max="12" width="4.75" style="10" customWidth="1"/>
    <col min="13" max="13" width="1.125" style="10" customWidth="1"/>
    <col min="14" max="14" width="10.375" style="10" customWidth="1"/>
    <col min="15" max="16384" width="9" style="10"/>
  </cols>
  <sheetData>
    <row r="1" spans="1:16" ht="28.5" customHeight="1">
      <c r="A1" s="334" t="s">
        <v>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163"/>
      <c r="N1" s="178" t="s">
        <v>44</v>
      </c>
    </row>
    <row r="2" spans="1:16" ht="17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P2" s="301" t="s">
        <v>51</v>
      </c>
    </row>
    <row r="3" spans="1:16" ht="19.5" customHeight="1">
      <c r="A3" s="24" t="s">
        <v>1</v>
      </c>
      <c r="B3" s="333"/>
      <c r="C3" s="333"/>
      <c r="D3" s="333"/>
      <c r="E3" s="333"/>
      <c r="F3" s="333"/>
      <c r="I3" s="25" t="s">
        <v>36</v>
      </c>
      <c r="J3" s="333"/>
      <c r="K3" s="333"/>
      <c r="L3" s="333"/>
      <c r="M3" s="333"/>
      <c r="N3" s="333"/>
    </row>
    <row r="4" spans="1:16" ht="9.75" customHeight="1">
      <c r="B4" s="23"/>
      <c r="C4" s="23"/>
      <c r="D4" s="23"/>
      <c r="E4" s="23"/>
      <c r="F4" s="23"/>
      <c r="I4" s="21"/>
      <c r="J4" s="23"/>
      <c r="K4" s="23"/>
      <c r="L4" s="23"/>
      <c r="M4" s="23"/>
    </row>
    <row r="5" spans="1:16" ht="14.25" customHeight="1">
      <c r="A5" s="340" t="s">
        <v>24</v>
      </c>
      <c r="B5" s="342" t="s">
        <v>4</v>
      </c>
      <c r="C5" s="344" t="s">
        <v>2</v>
      </c>
      <c r="D5" s="346" t="s">
        <v>6</v>
      </c>
      <c r="E5" s="348" t="s">
        <v>3</v>
      </c>
      <c r="F5" s="354"/>
      <c r="G5" s="348" t="s">
        <v>38</v>
      </c>
      <c r="H5" s="349"/>
      <c r="I5" s="354"/>
      <c r="J5" s="348" t="s">
        <v>21</v>
      </c>
      <c r="K5" s="349"/>
      <c r="L5" s="349"/>
      <c r="M5" s="349"/>
      <c r="N5" s="349"/>
    </row>
    <row r="6" spans="1:16" ht="14.1" customHeight="1">
      <c r="A6" s="341"/>
      <c r="B6" s="343"/>
      <c r="C6" s="345"/>
      <c r="D6" s="347"/>
      <c r="E6" s="12" t="s">
        <v>5</v>
      </c>
      <c r="F6" s="179" t="s">
        <v>7</v>
      </c>
      <c r="G6" s="28" t="s">
        <v>6</v>
      </c>
      <c r="H6" s="29" t="s">
        <v>5</v>
      </c>
      <c r="I6" s="13" t="s">
        <v>7</v>
      </c>
      <c r="J6" s="12" t="s">
        <v>43</v>
      </c>
      <c r="K6" s="335" t="s">
        <v>42</v>
      </c>
      <c r="L6" s="336"/>
      <c r="M6" s="336"/>
      <c r="N6" s="13" t="s">
        <v>8</v>
      </c>
    </row>
    <row r="7" spans="1:16" ht="12.75" customHeight="1">
      <c r="A7" s="3"/>
      <c r="B7" s="188"/>
      <c r="C7" s="112"/>
      <c r="D7" s="113"/>
      <c r="E7" s="114"/>
      <c r="F7" s="176">
        <f>ROUNDDOWN(E7*D7,)</f>
        <v>0</v>
      </c>
      <c r="G7" s="115"/>
      <c r="H7" s="116"/>
      <c r="I7" s="225">
        <f>ROUNDDOWN(H7*G7,)</f>
        <v>0</v>
      </c>
      <c r="J7" s="114"/>
      <c r="K7" s="337">
        <f>+H7+E7</f>
        <v>0</v>
      </c>
      <c r="L7" s="338"/>
      <c r="M7" s="339"/>
      <c r="N7" s="176">
        <f>+F7+I7</f>
        <v>0</v>
      </c>
    </row>
    <row r="8" spans="1:16" ht="12.75" customHeight="1">
      <c r="A8" s="2"/>
      <c r="B8" s="180"/>
      <c r="C8" s="1"/>
      <c r="D8" s="31"/>
      <c r="E8" s="117"/>
      <c r="F8" s="174">
        <f t="shared" ref="F8:F26" si="0">ROUNDDOWN(E8*D8,)</f>
        <v>0</v>
      </c>
      <c r="G8" s="226"/>
      <c r="H8" s="118"/>
      <c r="I8" s="107">
        <f t="shared" ref="I8:I26" si="1">ROUNDDOWN(H8*G8,)</f>
        <v>0</v>
      </c>
      <c r="J8" s="117"/>
      <c r="K8" s="330">
        <f t="shared" ref="K8:K26" si="2">+H8+E8</f>
        <v>0</v>
      </c>
      <c r="L8" s="331"/>
      <c r="M8" s="332"/>
      <c r="N8" s="174">
        <f t="shared" ref="N8:N26" si="3">+F8+I8</f>
        <v>0</v>
      </c>
    </row>
    <row r="9" spans="1:16" ht="12.75" customHeight="1">
      <c r="A9" s="2"/>
      <c r="B9" s="180"/>
      <c r="C9" s="1"/>
      <c r="D9" s="155"/>
      <c r="E9" s="156"/>
      <c r="F9" s="174">
        <f t="shared" si="0"/>
        <v>0</v>
      </c>
      <c r="G9" s="226"/>
      <c r="H9" s="118"/>
      <c r="I9" s="107">
        <f t="shared" si="1"/>
        <v>0</v>
      </c>
      <c r="J9" s="156"/>
      <c r="K9" s="330">
        <f>+H9+E9</f>
        <v>0</v>
      </c>
      <c r="L9" s="331"/>
      <c r="M9" s="332"/>
      <c r="N9" s="174">
        <f t="shared" si="3"/>
        <v>0</v>
      </c>
    </row>
    <row r="10" spans="1:16" ht="12.75" customHeight="1">
      <c r="A10" s="2"/>
      <c r="B10" s="180"/>
      <c r="C10" s="1"/>
      <c r="D10" s="155"/>
      <c r="E10" s="156"/>
      <c r="F10" s="174">
        <f t="shared" si="0"/>
        <v>0</v>
      </c>
      <c r="G10" s="226"/>
      <c r="H10" s="118"/>
      <c r="I10" s="107">
        <f t="shared" si="1"/>
        <v>0</v>
      </c>
      <c r="J10" s="156"/>
      <c r="K10" s="330">
        <f t="shared" si="2"/>
        <v>0</v>
      </c>
      <c r="L10" s="331"/>
      <c r="M10" s="332"/>
      <c r="N10" s="174">
        <f t="shared" si="3"/>
        <v>0</v>
      </c>
    </row>
    <row r="11" spans="1:16" ht="12.75" customHeight="1">
      <c r="A11" s="3"/>
      <c r="B11" s="180"/>
      <c r="C11" s="1"/>
      <c r="D11" s="155"/>
      <c r="E11" s="156"/>
      <c r="F11" s="174">
        <f t="shared" si="0"/>
        <v>0</v>
      </c>
      <c r="G11" s="226"/>
      <c r="H11" s="118"/>
      <c r="I11" s="107">
        <f t="shared" si="1"/>
        <v>0</v>
      </c>
      <c r="J11" s="156"/>
      <c r="K11" s="330">
        <f t="shared" si="2"/>
        <v>0</v>
      </c>
      <c r="L11" s="331"/>
      <c r="M11" s="332"/>
      <c r="N11" s="174">
        <f t="shared" si="3"/>
        <v>0</v>
      </c>
    </row>
    <row r="12" spans="1:16" ht="12.75" customHeight="1">
      <c r="A12" s="3"/>
      <c r="B12" s="180"/>
      <c r="C12" s="1"/>
      <c r="D12" s="155"/>
      <c r="E12" s="156"/>
      <c r="F12" s="174">
        <f t="shared" si="0"/>
        <v>0</v>
      </c>
      <c r="G12" s="226"/>
      <c r="H12" s="118"/>
      <c r="I12" s="107">
        <f t="shared" si="1"/>
        <v>0</v>
      </c>
      <c r="J12" s="156"/>
      <c r="K12" s="330">
        <f t="shared" si="2"/>
        <v>0</v>
      </c>
      <c r="L12" s="331"/>
      <c r="M12" s="332"/>
      <c r="N12" s="174">
        <f t="shared" si="3"/>
        <v>0</v>
      </c>
    </row>
    <row r="13" spans="1:16" ht="12.75" customHeight="1">
      <c r="A13" s="2"/>
      <c r="B13" s="180"/>
      <c r="C13" s="1"/>
      <c r="D13" s="155"/>
      <c r="E13" s="156"/>
      <c r="F13" s="174">
        <f t="shared" si="0"/>
        <v>0</v>
      </c>
      <c r="G13" s="226"/>
      <c r="H13" s="118"/>
      <c r="I13" s="107">
        <f t="shared" si="1"/>
        <v>0</v>
      </c>
      <c r="J13" s="156"/>
      <c r="K13" s="330">
        <f t="shared" si="2"/>
        <v>0</v>
      </c>
      <c r="L13" s="331"/>
      <c r="M13" s="332"/>
      <c r="N13" s="174">
        <f t="shared" si="3"/>
        <v>0</v>
      </c>
    </row>
    <row r="14" spans="1:16" ht="12.75" customHeight="1">
      <c r="A14" s="3"/>
      <c r="B14" s="180"/>
      <c r="C14" s="1"/>
      <c r="D14" s="155"/>
      <c r="E14" s="156"/>
      <c r="F14" s="174">
        <f t="shared" si="0"/>
        <v>0</v>
      </c>
      <c r="G14" s="226"/>
      <c r="H14" s="118"/>
      <c r="I14" s="107">
        <f t="shared" si="1"/>
        <v>0</v>
      </c>
      <c r="J14" s="156"/>
      <c r="K14" s="330">
        <f t="shared" si="2"/>
        <v>0</v>
      </c>
      <c r="L14" s="331"/>
      <c r="M14" s="332"/>
      <c r="N14" s="174">
        <f t="shared" si="3"/>
        <v>0</v>
      </c>
    </row>
    <row r="15" spans="1:16" ht="12.75" customHeight="1">
      <c r="A15" s="191"/>
      <c r="B15" s="190"/>
      <c r="C15" s="4"/>
      <c r="D15" s="155"/>
      <c r="E15" s="156"/>
      <c r="F15" s="174">
        <f t="shared" si="0"/>
        <v>0</v>
      </c>
      <c r="G15" s="226"/>
      <c r="H15" s="118"/>
      <c r="I15" s="107">
        <f t="shared" si="1"/>
        <v>0</v>
      </c>
      <c r="J15" s="156"/>
      <c r="K15" s="330">
        <f t="shared" si="2"/>
        <v>0</v>
      </c>
      <c r="L15" s="331"/>
      <c r="M15" s="332"/>
      <c r="N15" s="174">
        <f t="shared" si="3"/>
        <v>0</v>
      </c>
    </row>
    <row r="16" spans="1:16" ht="12.75" customHeight="1">
      <c r="A16" s="191"/>
      <c r="B16" s="190"/>
      <c r="C16" s="4"/>
      <c r="D16" s="155"/>
      <c r="E16" s="156"/>
      <c r="F16" s="174">
        <f t="shared" si="0"/>
        <v>0</v>
      </c>
      <c r="G16" s="226"/>
      <c r="H16" s="118"/>
      <c r="I16" s="107">
        <f t="shared" si="1"/>
        <v>0</v>
      </c>
      <c r="J16" s="156"/>
      <c r="K16" s="330">
        <f t="shared" si="2"/>
        <v>0</v>
      </c>
      <c r="L16" s="331"/>
      <c r="M16" s="332"/>
      <c r="N16" s="174">
        <f t="shared" si="3"/>
        <v>0</v>
      </c>
    </row>
    <row r="17" spans="1:14" ht="12.75" customHeight="1">
      <c r="A17" s="191"/>
      <c r="B17" s="190"/>
      <c r="C17" s="4"/>
      <c r="D17" s="155"/>
      <c r="E17" s="156"/>
      <c r="F17" s="174">
        <f t="shared" si="0"/>
        <v>0</v>
      </c>
      <c r="G17" s="226"/>
      <c r="H17" s="118"/>
      <c r="I17" s="107">
        <f t="shared" si="1"/>
        <v>0</v>
      </c>
      <c r="J17" s="156"/>
      <c r="K17" s="330">
        <f t="shared" si="2"/>
        <v>0</v>
      </c>
      <c r="L17" s="331"/>
      <c r="M17" s="332"/>
      <c r="N17" s="174">
        <f t="shared" si="3"/>
        <v>0</v>
      </c>
    </row>
    <row r="18" spans="1:14" ht="12.75" customHeight="1">
      <c r="A18" s="191"/>
      <c r="B18" s="180"/>
      <c r="C18" s="1"/>
      <c r="D18" s="155"/>
      <c r="E18" s="156"/>
      <c r="F18" s="174">
        <f t="shared" si="0"/>
        <v>0</v>
      </c>
      <c r="G18" s="226"/>
      <c r="H18" s="118"/>
      <c r="I18" s="107">
        <f t="shared" si="1"/>
        <v>0</v>
      </c>
      <c r="J18" s="156"/>
      <c r="K18" s="330">
        <f t="shared" si="2"/>
        <v>0</v>
      </c>
      <c r="L18" s="331"/>
      <c r="M18" s="332"/>
      <c r="N18" s="174">
        <f t="shared" si="3"/>
        <v>0</v>
      </c>
    </row>
    <row r="19" spans="1:14" ht="12.75" customHeight="1">
      <c r="A19" s="3"/>
      <c r="B19" s="190"/>
      <c r="C19" s="4"/>
      <c r="D19" s="119"/>
      <c r="E19" s="120"/>
      <c r="F19" s="174">
        <f t="shared" si="0"/>
        <v>0</v>
      </c>
      <c r="G19" s="226"/>
      <c r="H19" s="118"/>
      <c r="I19" s="107">
        <f t="shared" si="1"/>
        <v>0</v>
      </c>
      <c r="J19" s="120"/>
      <c r="K19" s="330">
        <f t="shared" si="2"/>
        <v>0</v>
      </c>
      <c r="L19" s="331"/>
      <c r="M19" s="332"/>
      <c r="N19" s="174">
        <f t="shared" si="3"/>
        <v>0</v>
      </c>
    </row>
    <row r="20" spans="1:14" ht="12.75" customHeight="1">
      <c r="A20" s="181"/>
      <c r="B20" s="182"/>
      <c r="C20" s="7"/>
      <c r="D20" s="30"/>
      <c r="E20" s="87"/>
      <c r="F20" s="174">
        <f t="shared" si="0"/>
        <v>0</v>
      </c>
      <c r="G20" s="226"/>
      <c r="H20" s="118"/>
      <c r="I20" s="107">
        <f t="shared" si="1"/>
        <v>0</v>
      </c>
      <c r="J20" s="87"/>
      <c r="K20" s="330">
        <f t="shared" si="2"/>
        <v>0</v>
      </c>
      <c r="L20" s="331"/>
      <c r="M20" s="332"/>
      <c r="N20" s="174">
        <f t="shared" si="3"/>
        <v>0</v>
      </c>
    </row>
    <row r="21" spans="1:14" ht="12.75" customHeight="1">
      <c r="A21" s="181"/>
      <c r="B21" s="182"/>
      <c r="C21" s="7"/>
      <c r="D21" s="30"/>
      <c r="E21" s="87"/>
      <c r="F21" s="174">
        <f t="shared" si="0"/>
        <v>0</v>
      </c>
      <c r="G21" s="226"/>
      <c r="H21" s="118"/>
      <c r="I21" s="107">
        <f t="shared" si="1"/>
        <v>0</v>
      </c>
      <c r="J21" s="87"/>
      <c r="K21" s="330">
        <f t="shared" si="2"/>
        <v>0</v>
      </c>
      <c r="L21" s="331"/>
      <c r="M21" s="332"/>
      <c r="N21" s="174">
        <f t="shared" si="3"/>
        <v>0</v>
      </c>
    </row>
    <row r="22" spans="1:14" ht="12.75" customHeight="1">
      <c r="A22" s="3"/>
      <c r="B22" s="190"/>
      <c r="C22" s="4"/>
      <c r="D22" s="119"/>
      <c r="E22" s="120"/>
      <c r="F22" s="174">
        <f t="shared" si="0"/>
        <v>0</v>
      </c>
      <c r="G22" s="226"/>
      <c r="H22" s="118"/>
      <c r="I22" s="107">
        <f t="shared" si="1"/>
        <v>0</v>
      </c>
      <c r="J22" s="120"/>
      <c r="K22" s="330">
        <f t="shared" si="2"/>
        <v>0</v>
      </c>
      <c r="L22" s="331"/>
      <c r="M22" s="332"/>
      <c r="N22" s="174">
        <f t="shared" si="3"/>
        <v>0</v>
      </c>
    </row>
    <row r="23" spans="1:14" ht="12.75" customHeight="1">
      <c r="A23" s="181"/>
      <c r="B23" s="182"/>
      <c r="C23" s="7"/>
      <c r="D23" s="30"/>
      <c r="E23" s="87"/>
      <c r="F23" s="174">
        <f t="shared" si="0"/>
        <v>0</v>
      </c>
      <c r="G23" s="226"/>
      <c r="H23" s="118"/>
      <c r="I23" s="107">
        <f t="shared" si="1"/>
        <v>0</v>
      </c>
      <c r="J23" s="87"/>
      <c r="K23" s="330">
        <f t="shared" si="2"/>
        <v>0</v>
      </c>
      <c r="L23" s="331"/>
      <c r="M23" s="332"/>
      <c r="N23" s="174">
        <f t="shared" si="3"/>
        <v>0</v>
      </c>
    </row>
    <row r="24" spans="1:14" ht="12.75" customHeight="1">
      <c r="A24" s="181"/>
      <c r="B24" s="182"/>
      <c r="C24" s="7"/>
      <c r="D24" s="30"/>
      <c r="E24" s="87"/>
      <c r="F24" s="174">
        <f t="shared" si="0"/>
        <v>0</v>
      </c>
      <c r="G24" s="226"/>
      <c r="H24" s="118"/>
      <c r="I24" s="107">
        <f t="shared" si="1"/>
        <v>0</v>
      </c>
      <c r="J24" s="87"/>
      <c r="K24" s="330">
        <f t="shared" si="2"/>
        <v>0</v>
      </c>
      <c r="L24" s="331"/>
      <c r="M24" s="332"/>
      <c r="N24" s="174">
        <f t="shared" si="3"/>
        <v>0</v>
      </c>
    </row>
    <row r="25" spans="1:14" ht="12.75" customHeight="1">
      <c r="A25" s="181"/>
      <c r="B25" s="182"/>
      <c r="C25" s="7"/>
      <c r="D25" s="30"/>
      <c r="E25" s="87"/>
      <c r="F25" s="174">
        <f t="shared" si="0"/>
        <v>0</v>
      </c>
      <c r="G25" s="226"/>
      <c r="H25" s="118"/>
      <c r="I25" s="107">
        <f t="shared" si="1"/>
        <v>0</v>
      </c>
      <c r="J25" s="87"/>
      <c r="K25" s="330">
        <f t="shared" si="2"/>
        <v>0</v>
      </c>
      <c r="L25" s="331"/>
      <c r="M25" s="332"/>
      <c r="N25" s="174">
        <f t="shared" si="3"/>
        <v>0</v>
      </c>
    </row>
    <row r="26" spans="1:14" ht="12.75" customHeight="1">
      <c r="A26" s="15"/>
      <c r="B26" s="16" t="s">
        <v>13</v>
      </c>
      <c r="C26" s="17"/>
      <c r="D26" s="121"/>
      <c r="E26" s="122"/>
      <c r="F26" s="224">
        <f t="shared" si="0"/>
        <v>0</v>
      </c>
      <c r="G26" s="227"/>
      <c r="H26" s="228"/>
      <c r="I26" s="229">
        <f t="shared" si="1"/>
        <v>0</v>
      </c>
      <c r="J26" s="122"/>
      <c r="K26" s="391">
        <f t="shared" si="2"/>
        <v>0</v>
      </c>
      <c r="L26" s="392"/>
      <c r="M26" s="393"/>
      <c r="N26" s="224">
        <f t="shared" si="3"/>
        <v>0</v>
      </c>
    </row>
    <row r="27" spans="1:14" ht="14.1" customHeight="1">
      <c r="A27" s="213"/>
      <c r="B27" s="318" t="s">
        <v>34</v>
      </c>
      <c r="C27" s="112"/>
      <c r="D27" s="214"/>
      <c r="E27" s="215"/>
      <c r="F27" s="216"/>
      <c r="G27" s="217"/>
      <c r="H27" s="218"/>
      <c r="I27" s="219"/>
      <c r="J27" s="215"/>
      <c r="K27" s="394"/>
      <c r="L27" s="395"/>
      <c r="M27" s="396"/>
      <c r="N27" s="220">
        <f>+F27+I27</f>
        <v>0</v>
      </c>
    </row>
    <row r="28" spans="1:14" ht="14.1" customHeight="1">
      <c r="A28" s="136"/>
      <c r="B28" s="137" t="s">
        <v>35</v>
      </c>
      <c r="C28" s="1"/>
      <c r="D28" s="138"/>
      <c r="E28" s="134"/>
      <c r="F28" s="135"/>
      <c r="G28" s="139"/>
      <c r="H28" s="140"/>
      <c r="I28" s="141"/>
      <c r="J28" s="134"/>
      <c r="K28" s="397"/>
      <c r="L28" s="398"/>
      <c r="M28" s="399"/>
      <c r="N28" s="146">
        <f>+I28+F28</f>
        <v>0</v>
      </c>
    </row>
    <row r="29" spans="1:14" ht="14.1" customHeight="1">
      <c r="A29" s="5"/>
      <c r="B29" s="6"/>
      <c r="C29" s="1"/>
      <c r="D29" s="32"/>
      <c r="E29" s="142"/>
      <c r="F29" s="143"/>
      <c r="G29" s="139"/>
      <c r="H29" s="140"/>
      <c r="I29" s="144"/>
      <c r="J29" s="142"/>
      <c r="K29" s="397"/>
      <c r="L29" s="398"/>
      <c r="M29" s="399"/>
      <c r="N29" s="146"/>
    </row>
    <row r="30" spans="1:14" ht="14.1" customHeight="1">
      <c r="A30" s="15"/>
      <c r="B30" s="19" t="s">
        <v>14</v>
      </c>
      <c r="C30" s="17"/>
      <c r="D30" s="148"/>
      <c r="E30" s="221"/>
      <c r="F30" s="150">
        <f>SUM(F25:F29)</f>
        <v>0</v>
      </c>
      <c r="G30" s="222"/>
      <c r="H30" s="152"/>
      <c r="I30" s="154">
        <f>SUM(I26:I29)</f>
        <v>0</v>
      </c>
      <c r="J30" s="221"/>
      <c r="K30" s="400"/>
      <c r="L30" s="401"/>
      <c r="M30" s="402"/>
      <c r="N30" s="154">
        <f>+I30+F30</f>
        <v>0</v>
      </c>
    </row>
    <row r="31" spans="1:14" ht="14.1" customHeight="1">
      <c r="A31" s="209"/>
      <c r="B31" s="223" t="s">
        <v>15</v>
      </c>
      <c r="C31" s="210">
        <v>0.1</v>
      </c>
      <c r="D31" s="211"/>
      <c r="E31" s="134"/>
      <c r="F31" s="147">
        <f>INT(F30*0.1)</f>
        <v>0</v>
      </c>
      <c r="G31" s="145"/>
      <c r="H31" s="212"/>
      <c r="I31" s="147">
        <f>INT(I30*0.1)</f>
        <v>0</v>
      </c>
      <c r="J31" s="134"/>
      <c r="K31" s="403"/>
      <c r="L31" s="404"/>
      <c r="M31" s="405"/>
      <c r="N31" s="177">
        <f>+I31+F31</f>
        <v>0</v>
      </c>
    </row>
    <row r="32" spans="1:14" ht="14.1" customHeight="1">
      <c r="A32" s="15"/>
      <c r="B32" s="19" t="s">
        <v>16</v>
      </c>
      <c r="C32" s="17"/>
      <c r="D32" s="148"/>
      <c r="E32" s="149"/>
      <c r="F32" s="150">
        <f>+F31+F30</f>
        <v>0</v>
      </c>
      <c r="G32" s="151"/>
      <c r="H32" s="152"/>
      <c r="I32" s="153">
        <f>+I31+I30</f>
        <v>0</v>
      </c>
      <c r="J32" s="149"/>
      <c r="K32" s="406"/>
      <c r="L32" s="406"/>
      <c r="M32" s="407"/>
      <c r="N32" s="154">
        <f>+N31+N30</f>
        <v>0</v>
      </c>
    </row>
    <row r="33" spans="1:14" ht="9.75" customHeight="1">
      <c r="A33" s="77"/>
      <c r="B33" s="78"/>
      <c r="C33" s="79"/>
      <c r="D33" s="80"/>
      <c r="E33" s="81"/>
      <c r="F33" s="80"/>
      <c r="G33" s="76"/>
      <c r="H33" s="74"/>
      <c r="I33" s="74"/>
      <c r="J33" s="164"/>
      <c r="K33" s="164"/>
      <c r="L33" s="165"/>
      <c r="M33" s="74"/>
      <c r="N33" s="75"/>
    </row>
    <row r="34" spans="1:14" ht="17.25" customHeight="1">
      <c r="A34" s="319" t="s">
        <v>30</v>
      </c>
      <c r="B34" s="317" t="s">
        <v>32</v>
      </c>
      <c r="C34" s="364" t="s">
        <v>28</v>
      </c>
      <c r="D34" s="365"/>
      <c r="E34" s="364" t="s">
        <v>31</v>
      </c>
      <c r="F34" s="365"/>
      <c r="G34" s="302" t="s">
        <v>27</v>
      </c>
      <c r="H34" s="320" t="s">
        <v>33</v>
      </c>
      <c r="I34" s="375" t="s">
        <v>18</v>
      </c>
      <c r="J34" s="408" t="s">
        <v>39</v>
      </c>
      <c r="K34" s="409"/>
      <c r="L34" s="303" t="s">
        <v>41</v>
      </c>
      <c r="M34" s="385"/>
      <c r="N34" s="386"/>
    </row>
    <row r="35" spans="1:14" ht="14.1" customHeight="1">
      <c r="A35" s="321" t="s">
        <v>29</v>
      </c>
      <c r="B35" s="231"/>
      <c r="C35" s="360"/>
      <c r="D35" s="361"/>
      <c r="E35" s="362"/>
      <c r="F35" s="363"/>
      <c r="G35" s="304"/>
      <c r="H35" s="322"/>
      <c r="I35" s="376"/>
      <c r="J35" s="410"/>
      <c r="K35" s="411"/>
      <c r="L35" s="305" t="s">
        <v>40</v>
      </c>
      <c r="M35" s="387"/>
      <c r="N35" s="388"/>
    </row>
    <row r="36" spans="1:14" ht="14.1" customHeight="1">
      <c r="A36" s="323"/>
      <c r="B36" s="324"/>
      <c r="C36" s="366"/>
      <c r="D36" s="367"/>
      <c r="E36" s="368"/>
      <c r="F36" s="369"/>
      <c r="G36" s="306"/>
      <c r="H36" s="325"/>
      <c r="I36" s="376"/>
      <c r="J36" s="355"/>
      <c r="K36" s="356"/>
      <c r="L36" s="316"/>
      <c r="M36" s="350"/>
      <c r="N36" s="351"/>
    </row>
    <row r="37" spans="1:14" ht="14.1" customHeight="1">
      <c r="A37" s="323"/>
      <c r="B37" s="324"/>
      <c r="C37" s="366"/>
      <c r="D37" s="367"/>
      <c r="E37" s="368"/>
      <c r="F37" s="369"/>
      <c r="G37" s="306"/>
      <c r="H37" s="325"/>
      <c r="I37" s="376"/>
      <c r="J37" s="355"/>
      <c r="K37" s="356"/>
      <c r="L37" s="307"/>
      <c r="M37" s="350"/>
      <c r="N37" s="351"/>
    </row>
    <row r="38" spans="1:14" ht="14.1" customHeight="1">
      <c r="A38" s="323"/>
      <c r="B38" s="324"/>
      <c r="C38" s="366"/>
      <c r="D38" s="367"/>
      <c r="E38" s="368"/>
      <c r="F38" s="369"/>
      <c r="G38" s="306"/>
      <c r="H38" s="326"/>
      <c r="I38" s="376"/>
      <c r="J38" s="355"/>
      <c r="K38" s="356"/>
      <c r="L38" s="307"/>
      <c r="M38" s="350"/>
      <c r="N38" s="351"/>
    </row>
    <row r="39" spans="1:14" ht="14.1" customHeight="1">
      <c r="A39" s="35"/>
      <c r="B39" s="239"/>
      <c r="C39" s="389"/>
      <c r="D39" s="390"/>
      <c r="E39" s="370"/>
      <c r="F39" s="371"/>
      <c r="G39" s="308"/>
      <c r="H39" s="327"/>
      <c r="I39" s="376"/>
      <c r="J39" s="355"/>
      <c r="K39" s="356"/>
      <c r="L39" s="307"/>
      <c r="M39" s="350"/>
      <c r="N39" s="351"/>
    </row>
    <row r="40" spans="1:14" ht="18" customHeight="1">
      <c r="A40" s="328" t="s">
        <v>17</v>
      </c>
      <c r="B40" s="329">
        <f>SUM(B35:B39)</f>
        <v>0</v>
      </c>
      <c r="C40" s="378">
        <f>SUM(C35:D39)</f>
        <v>0</v>
      </c>
      <c r="D40" s="379"/>
      <c r="E40" s="380">
        <f>SUM(E35:E39)</f>
        <v>0</v>
      </c>
      <c r="F40" s="381"/>
      <c r="G40" s="309"/>
      <c r="H40" s="310">
        <v>0.1</v>
      </c>
      <c r="I40" s="377"/>
      <c r="J40" s="357"/>
      <c r="K40" s="358"/>
      <c r="L40" s="311"/>
      <c r="M40" s="352"/>
      <c r="N40" s="353"/>
    </row>
    <row r="41" spans="1:14" ht="11.25" customHeight="1">
      <c r="A41" s="170"/>
      <c r="B41" s="167"/>
      <c r="C41" s="171"/>
      <c r="D41" s="171"/>
      <c r="E41" s="172"/>
      <c r="F41" s="172"/>
      <c r="G41"/>
      <c r="H41"/>
      <c r="I41"/>
      <c r="J41" s="166"/>
      <c r="K41" s="166"/>
      <c r="L41" s="166"/>
      <c r="M41" s="166"/>
      <c r="N41"/>
    </row>
    <row r="42" spans="1:14" ht="16.5" customHeight="1">
      <c r="A42" s="63"/>
      <c r="B42" s="82"/>
      <c r="C42" s="22"/>
      <c r="D42" s="359"/>
      <c r="E42" s="359"/>
      <c r="F42" s="63"/>
      <c r="G42"/>
      <c r="H42" s="382" t="s">
        <v>20</v>
      </c>
      <c r="I42" s="383"/>
      <c r="J42" s="383"/>
      <c r="K42" s="383"/>
      <c r="L42" s="383"/>
      <c r="M42" s="383"/>
      <c r="N42" s="384"/>
    </row>
    <row r="43" spans="1:14" ht="14.1" customHeight="1">
      <c r="B43" s="22"/>
      <c r="C43" s="22"/>
      <c r="D43" s="359"/>
      <c r="E43" s="359"/>
      <c r="G43"/>
      <c r="H43" s="372"/>
      <c r="I43" s="373"/>
      <c r="J43" s="373"/>
      <c r="K43" s="373"/>
      <c r="L43" s="373"/>
      <c r="M43" s="373"/>
      <c r="N43" s="374"/>
    </row>
    <row r="44" spans="1:14" ht="14.1" customHeight="1">
      <c r="B44" s="27"/>
      <c r="C44" s="173"/>
      <c r="D44" s="359"/>
      <c r="E44" s="359"/>
      <c r="G44"/>
      <c r="H44" s="372"/>
      <c r="I44" s="373"/>
      <c r="J44" s="373"/>
      <c r="K44" s="373"/>
      <c r="L44" s="373"/>
      <c r="M44" s="373"/>
      <c r="N44" s="374"/>
    </row>
    <row r="45" spans="1:14" ht="14.1" customHeight="1">
      <c r="B45" s="27"/>
      <c r="C45" s="173"/>
      <c r="D45" s="359"/>
      <c r="E45" s="359"/>
      <c r="G45" s="27"/>
      <c r="H45" s="372"/>
      <c r="I45" s="373"/>
      <c r="J45" s="373"/>
      <c r="K45" s="373"/>
      <c r="L45" s="373"/>
      <c r="M45" s="373"/>
      <c r="N45" s="374"/>
    </row>
    <row r="46" spans="1:14" ht="14.1" customHeight="1">
      <c r="B46" s="22"/>
      <c r="C46" s="22"/>
      <c r="D46" s="359"/>
      <c r="E46" s="359"/>
      <c r="H46" s="23"/>
    </row>
    <row r="47" spans="1:14" ht="14.1" customHeight="1">
      <c r="B47" s="173"/>
      <c r="C47" s="173"/>
      <c r="D47" s="359"/>
      <c r="E47" s="359"/>
      <c r="H47" s="23"/>
    </row>
    <row r="48" spans="1:14" ht="14.1" customHeight="1">
      <c r="A48" s="27"/>
      <c r="B48" s="27"/>
      <c r="C48" s="27"/>
      <c r="D48" s="27"/>
      <c r="E48" s="27"/>
      <c r="F48" s="27"/>
      <c r="J48" s="27"/>
      <c r="K48" s="27"/>
      <c r="L48" s="27"/>
      <c r="M48" s="27"/>
    </row>
    <row r="49" spans="4:13" ht="14.1" customHeight="1">
      <c r="D49" s="20"/>
      <c r="F49" s="20"/>
      <c r="L49" s="20"/>
      <c r="M49" s="20"/>
    </row>
  </sheetData>
  <mergeCells count="73">
    <mergeCell ref="J37:K37"/>
    <mergeCell ref="J38:K38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J34:K35"/>
    <mergeCell ref="J36:K36"/>
    <mergeCell ref="D47:E47"/>
    <mergeCell ref="H43:N45"/>
    <mergeCell ref="I34:I40"/>
    <mergeCell ref="D44:E44"/>
    <mergeCell ref="D42:E42"/>
    <mergeCell ref="D43:E43"/>
    <mergeCell ref="C40:D40"/>
    <mergeCell ref="E40:F40"/>
    <mergeCell ref="H42:N42"/>
    <mergeCell ref="M34:N34"/>
    <mergeCell ref="M35:N35"/>
    <mergeCell ref="M36:N36"/>
    <mergeCell ref="M37:N37"/>
    <mergeCell ref="M38:N38"/>
    <mergeCell ref="C39:D39"/>
    <mergeCell ref="D45:E45"/>
    <mergeCell ref="D46:E46"/>
    <mergeCell ref="C35:D35"/>
    <mergeCell ref="E35:F35"/>
    <mergeCell ref="C34:D34"/>
    <mergeCell ref="E34:F34"/>
    <mergeCell ref="C36:D36"/>
    <mergeCell ref="E36:F36"/>
    <mergeCell ref="C37:D37"/>
    <mergeCell ref="E37:F37"/>
    <mergeCell ref="C38:D38"/>
    <mergeCell ref="E38:F38"/>
    <mergeCell ref="E39:F39"/>
    <mergeCell ref="M39:N39"/>
    <mergeCell ref="M40:N40"/>
    <mergeCell ref="G5:I5"/>
    <mergeCell ref="E5:F5"/>
    <mergeCell ref="K14:M14"/>
    <mergeCell ref="K15:M15"/>
    <mergeCell ref="K16:M16"/>
    <mergeCell ref="K17:M17"/>
    <mergeCell ref="K18:M18"/>
    <mergeCell ref="K19:M19"/>
    <mergeCell ref="K20:M20"/>
    <mergeCell ref="J39:K39"/>
    <mergeCell ref="J40:K40"/>
    <mergeCell ref="K10:M10"/>
    <mergeCell ref="K21:M21"/>
    <mergeCell ref="K22:M22"/>
    <mergeCell ref="K23:M23"/>
    <mergeCell ref="B3:F3"/>
    <mergeCell ref="K11:M11"/>
    <mergeCell ref="A1:L1"/>
    <mergeCell ref="K6:M6"/>
    <mergeCell ref="K7:M7"/>
    <mergeCell ref="K8:M8"/>
    <mergeCell ref="K9:M9"/>
    <mergeCell ref="A5:A6"/>
    <mergeCell ref="B5:B6"/>
    <mergeCell ref="C5:C6"/>
    <mergeCell ref="D5:D6"/>
    <mergeCell ref="J5:N5"/>
    <mergeCell ref="K12:M12"/>
    <mergeCell ref="K13:M13"/>
    <mergeCell ref="J3:N3"/>
  </mergeCells>
  <phoneticPr fontId="2"/>
  <dataValidations disablePrompts="1" count="1">
    <dataValidation type="list" allowBlank="1" showInputMessage="1" showErrorMessage="1" sqref="C15:C17 C19:C25">
      <formula1>#REF!</formula1>
    </dataValidation>
  </dataValidations>
  <printOptions horizontalCentered="1"/>
  <pageMargins left="0" right="0" top="0.59055118110236227" bottom="0" header="0.51181102362204722" footer="0.51181102362204722"/>
  <pageSetup paperSize="9" scale="94" orientation="landscape" r:id="rId1"/>
  <headerFooter alignWithMargins="0"/>
  <rowBreaks count="1" manualBreakCount="1">
    <brk id="45" max="14" man="1"/>
  </rowBreaks>
  <colBreaks count="1" manualBreakCount="1">
    <brk id="14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97"/>
  <sheetViews>
    <sheetView view="pageBreakPreview" zoomScale="90" zoomScaleNormal="100" zoomScaleSheetLayoutView="90" workbookViewId="0">
      <selection activeCell="J29" sqref="J29"/>
    </sheetView>
  </sheetViews>
  <sheetFormatPr defaultColWidth="9" defaultRowHeight="12"/>
  <cols>
    <col min="1" max="1" width="10.625" style="10" customWidth="1"/>
    <col min="2" max="2" width="15.5" style="10" customWidth="1"/>
    <col min="3" max="3" width="4.625" style="10" customWidth="1"/>
    <col min="4" max="4" width="9.5" style="10" customWidth="1"/>
    <col min="5" max="5" width="7.75" style="10" customWidth="1"/>
    <col min="6" max="6" width="12.25" style="10" customWidth="1"/>
    <col min="7" max="7" width="10.625" style="10" customWidth="1"/>
    <col min="8" max="8" width="8.125" style="10" customWidth="1"/>
    <col min="9" max="9" width="11.125" style="10" customWidth="1"/>
    <col min="10" max="10" width="8.5" style="10" customWidth="1"/>
    <col min="11" max="11" width="2.625" style="10" customWidth="1"/>
    <col min="12" max="12" width="4.75" style="10" customWidth="1"/>
    <col min="13" max="13" width="1.125" style="10" customWidth="1"/>
    <col min="14" max="14" width="10.375" style="10" customWidth="1"/>
    <col min="15" max="16384" width="9" style="10"/>
  </cols>
  <sheetData>
    <row r="1" spans="1:16" ht="28.5" customHeight="1">
      <c r="A1" s="334" t="s">
        <v>52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P1" s="301" t="s">
        <v>51</v>
      </c>
    </row>
    <row r="2" spans="1:16" ht="17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P2" s="314" t="s">
        <v>54</v>
      </c>
    </row>
    <row r="3" spans="1:16" ht="19.5" customHeight="1">
      <c r="A3" s="24" t="s">
        <v>1</v>
      </c>
      <c r="B3" s="333"/>
      <c r="C3" s="333"/>
      <c r="D3" s="333"/>
      <c r="E3" s="333"/>
      <c r="F3" s="333"/>
      <c r="I3" s="25" t="s">
        <v>36</v>
      </c>
      <c r="J3" s="333"/>
      <c r="K3" s="333"/>
      <c r="L3" s="333"/>
      <c r="M3" s="333"/>
      <c r="N3" s="333"/>
    </row>
    <row r="4" spans="1:16" ht="9.75" customHeight="1">
      <c r="B4" s="23"/>
      <c r="C4" s="23"/>
      <c r="D4" s="23"/>
      <c r="E4" s="23"/>
      <c r="F4" s="23"/>
      <c r="I4" s="21"/>
      <c r="J4" s="23"/>
      <c r="K4" s="23"/>
      <c r="L4" s="23"/>
      <c r="M4" s="23"/>
    </row>
    <row r="5" spans="1:16" ht="14.25" customHeight="1">
      <c r="A5" s="340" t="s">
        <v>24</v>
      </c>
      <c r="B5" s="342" t="s">
        <v>4</v>
      </c>
      <c r="C5" s="344" t="s">
        <v>2</v>
      </c>
      <c r="D5" s="346" t="s">
        <v>6</v>
      </c>
      <c r="E5" s="348" t="s">
        <v>3</v>
      </c>
      <c r="F5" s="354"/>
      <c r="G5" s="348" t="s">
        <v>38</v>
      </c>
      <c r="H5" s="349"/>
      <c r="I5" s="354"/>
      <c r="J5" s="348" t="s">
        <v>21</v>
      </c>
      <c r="K5" s="349"/>
      <c r="L5" s="349"/>
      <c r="M5" s="349"/>
      <c r="N5" s="354"/>
    </row>
    <row r="6" spans="1:16" ht="14.1" customHeight="1">
      <c r="A6" s="341"/>
      <c r="B6" s="343"/>
      <c r="C6" s="345"/>
      <c r="D6" s="347"/>
      <c r="E6" s="12" t="s">
        <v>5</v>
      </c>
      <c r="F6" s="179" t="s">
        <v>7</v>
      </c>
      <c r="G6" s="28" t="s">
        <v>6</v>
      </c>
      <c r="H6" s="29" t="s">
        <v>5</v>
      </c>
      <c r="I6" s="13" t="s">
        <v>7</v>
      </c>
      <c r="J6" s="12" t="s">
        <v>6</v>
      </c>
      <c r="K6" s="335" t="s">
        <v>42</v>
      </c>
      <c r="L6" s="336"/>
      <c r="M6" s="336"/>
      <c r="N6" s="13" t="s">
        <v>8</v>
      </c>
      <c r="P6" s="315"/>
    </row>
    <row r="7" spans="1:16" ht="12.75" customHeight="1">
      <c r="A7" s="3"/>
      <c r="B7" s="188"/>
      <c r="C7" s="112"/>
      <c r="D7" s="113"/>
      <c r="E7" s="114"/>
      <c r="F7" s="176">
        <f>ROUNDDOWN(E7*D7,)</f>
        <v>0</v>
      </c>
      <c r="G7" s="115"/>
      <c r="H7" s="116"/>
      <c r="I7" s="225">
        <f>ROUNDDOWN(H7*G7,)</f>
        <v>0</v>
      </c>
      <c r="J7" s="114"/>
      <c r="K7" s="337">
        <f>+H7+E7</f>
        <v>0</v>
      </c>
      <c r="L7" s="338"/>
      <c r="M7" s="339"/>
      <c r="N7" s="176">
        <f>+F7+I7</f>
        <v>0</v>
      </c>
    </row>
    <row r="8" spans="1:16" ht="12.75" customHeight="1">
      <c r="A8" s="2"/>
      <c r="B8" s="180"/>
      <c r="C8" s="1"/>
      <c r="D8" s="31"/>
      <c r="E8" s="117"/>
      <c r="F8" s="174">
        <f t="shared" ref="F8:F25" si="0">ROUNDDOWN(E8*D8,)</f>
        <v>0</v>
      </c>
      <c r="G8" s="226"/>
      <c r="H8" s="118"/>
      <c r="I8" s="107">
        <f t="shared" ref="I8:I25" si="1">ROUNDDOWN(H8*G8,)</f>
        <v>0</v>
      </c>
      <c r="J8" s="117"/>
      <c r="K8" s="330">
        <f t="shared" ref="K8:K25" si="2">+H8+E8</f>
        <v>0</v>
      </c>
      <c r="L8" s="331"/>
      <c r="M8" s="332"/>
      <c r="N8" s="174">
        <f t="shared" ref="N8:N25" si="3">+F8+I8</f>
        <v>0</v>
      </c>
    </row>
    <row r="9" spans="1:16" ht="12.75" customHeight="1">
      <c r="A9" s="2"/>
      <c r="B9" s="180"/>
      <c r="C9" s="1"/>
      <c r="D9" s="155"/>
      <c r="E9" s="156"/>
      <c r="F9" s="174">
        <f t="shared" si="0"/>
        <v>0</v>
      </c>
      <c r="G9" s="226"/>
      <c r="H9" s="118"/>
      <c r="I9" s="107">
        <f t="shared" si="1"/>
        <v>0</v>
      </c>
      <c r="J9" s="156"/>
      <c r="K9" s="330">
        <f>+H9+E9</f>
        <v>0</v>
      </c>
      <c r="L9" s="331"/>
      <c r="M9" s="332"/>
      <c r="N9" s="174">
        <f t="shared" si="3"/>
        <v>0</v>
      </c>
    </row>
    <row r="10" spans="1:16" ht="12.75" customHeight="1">
      <c r="A10" s="2"/>
      <c r="B10" s="180"/>
      <c r="C10" s="1"/>
      <c r="D10" s="155"/>
      <c r="E10" s="156"/>
      <c r="F10" s="174">
        <f t="shared" si="0"/>
        <v>0</v>
      </c>
      <c r="G10" s="226"/>
      <c r="H10" s="118"/>
      <c r="I10" s="107">
        <f t="shared" si="1"/>
        <v>0</v>
      </c>
      <c r="J10" s="156"/>
      <c r="K10" s="330">
        <f t="shared" si="2"/>
        <v>0</v>
      </c>
      <c r="L10" s="331"/>
      <c r="M10" s="332"/>
      <c r="N10" s="174">
        <f t="shared" si="3"/>
        <v>0</v>
      </c>
    </row>
    <row r="11" spans="1:16" ht="12.75" customHeight="1">
      <c r="A11" s="3"/>
      <c r="B11" s="180"/>
      <c r="C11" s="1"/>
      <c r="D11" s="155"/>
      <c r="E11" s="156"/>
      <c r="F11" s="174">
        <f t="shared" si="0"/>
        <v>0</v>
      </c>
      <c r="G11" s="226"/>
      <c r="H11" s="118"/>
      <c r="I11" s="107">
        <f t="shared" si="1"/>
        <v>0</v>
      </c>
      <c r="J11" s="156"/>
      <c r="K11" s="330">
        <f t="shared" si="2"/>
        <v>0</v>
      </c>
      <c r="L11" s="331"/>
      <c r="M11" s="332"/>
      <c r="N11" s="174">
        <f t="shared" si="3"/>
        <v>0</v>
      </c>
    </row>
    <row r="12" spans="1:16" ht="12.75" customHeight="1">
      <c r="A12" s="3"/>
      <c r="B12" s="180"/>
      <c r="C12" s="1"/>
      <c r="D12" s="155"/>
      <c r="E12" s="156"/>
      <c r="F12" s="174">
        <f t="shared" si="0"/>
        <v>0</v>
      </c>
      <c r="G12" s="226"/>
      <c r="H12" s="118"/>
      <c r="I12" s="107">
        <f t="shared" si="1"/>
        <v>0</v>
      </c>
      <c r="J12" s="156"/>
      <c r="K12" s="330">
        <f>+H12+E12</f>
        <v>0</v>
      </c>
      <c r="L12" s="331"/>
      <c r="M12" s="332"/>
      <c r="N12" s="174">
        <f t="shared" si="3"/>
        <v>0</v>
      </c>
    </row>
    <row r="13" spans="1:16" ht="12.75" customHeight="1">
      <c r="A13" s="2"/>
      <c r="B13" s="180"/>
      <c r="C13" s="1"/>
      <c r="D13" s="155"/>
      <c r="E13" s="156"/>
      <c r="F13" s="174">
        <f t="shared" si="0"/>
        <v>0</v>
      </c>
      <c r="G13" s="226"/>
      <c r="H13" s="118"/>
      <c r="I13" s="107">
        <f t="shared" si="1"/>
        <v>0</v>
      </c>
      <c r="J13" s="156"/>
      <c r="K13" s="330">
        <f t="shared" si="2"/>
        <v>0</v>
      </c>
      <c r="L13" s="331"/>
      <c r="M13" s="332"/>
      <c r="N13" s="174">
        <f t="shared" si="3"/>
        <v>0</v>
      </c>
    </row>
    <row r="14" spans="1:16" ht="12.75" customHeight="1">
      <c r="A14" s="3"/>
      <c r="B14" s="180"/>
      <c r="C14" s="1"/>
      <c r="D14" s="155"/>
      <c r="E14" s="156"/>
      <c r="F14" s="174">
        <f t="shared" si="0"/>
        <v>0</v>
      </c>
      <c r="G14" s="226"/>
      <c r="H14" s="118"/>
      <c r="I14" s="107">
        <f t="shared" si="1"/>
        <v>0</v>
      </c>
      <c r="J14" s="156"/>
      <c r="K14" s="330">
        <f t="shared" si="2"/>
        <v>0</v>
      </c>
      <c r="L14" s="331"/>
      <c r="M14" s="332"/>
      <c r="N14" s="174">
        <f t="shared" si="3"/>
        <v>0</v>
      </c>
    </row>
    <row r="15" spans="1:16" ht="12.75" customHeight="1">
      <c r="A15" s="191"/>
      <c r="B15" s="190"/>
      <c r="C15" s="4"/>
      <c r="D15" s="155"/>
      <c r="E15" s="156"/>
      <c r="F15" s="174">
        <f t="shared" si="0"/>
        <v>0</v>
      </c>
      <c r="G15" s="226"/>
      <c r="H15" s="118"/>
      <c r="I15" s="107">
        <f t="shared" si="1"/>
        <v>0</v>
      </c>
      <c r="J15" s="156"/>
      <c r="K15" s="330">
        <f t="shared" si="2"/>
        <v>0</v>
      </c>
      <c r="L15" s="331"/>
      <c r="M15" s="332"/>
      <c r="N15" s="174">
        <f t="shared" si="3"/>
        <v>0</v>
      </c>
    </row>
    <row r="16" spans="1:16" ht="12.75" customHeight="1">
      <c r="A16" s="191"/>
      <c r="B16" s="190"/>
      <c r="C16" s="4"/>
      <c r="D16" s="155"/>
      <c r="E16" s="156"/>
      <c r="F16" s="174">
        <f t="shared" si="0"/>
        <v>0</v>
      </c>
      <c r="G16" s="226"/>
      <c r="H16" s="118"/>
      <c r="I16" s="107">
        <f t="shared" si="1"/>
        <v>0</v>
      </c>
      <c r="J16" s="156"/>
      <c r="K16" s="330">
        <f t="shared" si="2"/>
        <v>0</v>
      </c>
      <c r="L16" s="331"/>
      <c r="M16" s="332"/>
      <c r="N16" s="174">
        <f t="shared" si="3"/>
        <v>0</v>
      </c>
    </row>
    <row r="17" spans="1:14" ht="12.75" customHeight="1">
      <c r="A17" s="191"/>
      <c r="B17" s="190"/>
      <c r="C17" s="4"/>
      <c r="D17" s="155"/>
      <c r="E17" s="156"/>
      <c r="F17" s="174">
        <f t="shared" si="0"/>
        <v>0</v>
      </c>
      <c r="G17" s="226"/>
      <c r="H17" s="118"/>
      <c r="I17" s="107">
        <f t="shared" si="1"/>
        <v>0</v>
      </c>
      <c r="J17" s="156"/>
      <c r="K17" s="330">
        <f t="shared" si="2"/>
        <v>0</v>
      </c>
      <c r="L17" s="331"/>
      <c r="M17" s="332"/>
      <c r="N17" s="174">
        <f t="shared" si="3"/>
        <v>0</v>
      </c>
    </row>
    <row r="18" spans="1:14" ht="12.75" customHeight="1">
      <c r="A18" s="191"/>
      <c r="B18" s="180"/>
      <c r="C18" s="1"/>
      <c r="D18" s="155"/>
      <c r="E18" s="156"/>
      <c r="F18" s="174">
        <f t="shared" si="0"/>
        <v>0</v>
      </c>
      <c r="G18" s="226"/>
      <c r="H18" s="118"/>
      <c r="I18" s="107">
        <f t="shared" si="1"/>
        <v>0</v>
      </c>
      <c r="J18" s="156"/>
      <c r="K18" s="330">
        <f t="shared" si="2"/>
        <v>0</v>
      </c>
      <c r="L18" s="331"/>
      <c r="M18" s="332"/>
      <c r="N18" s="174">
        <f t="shared" si="3"/>
        <v>0</v>
      </c>
    </row>
    <row r="19" spans="1:14" ht="12.75" customHeight="1">
      <c r="A19" s="3"/>
      <c r="B19" s="190"/>
      <c r="C19" s="4"/>
      <c r="D19" s="119"/>
      <c r="E19" s="120"/>
      <c r="F19" s="174">
        <f t="shared" si="0"/>
        <v>0</v>
      </c>
      <c r="G19" s="226"/>
      <c r="H19" s="118"/>
      <c r="I19" s="107">
        <f t="shared" si="1"/>
        <v>0</v>
      </c>
      <c r="J19" s="120"/>
      <c r="K19" s="330">
        <f t="shared" si="2"/>
        <v>0</v>
      </c>
      <c r="L19" s="331"/>
      <c r="M19" s="332"/>
      <c r="N19" s="174">
        <f t="shared" si="3"/>
        <v>0</v>
      </c>
    </row>
    <row r="20" spans="1:14" ht="12.75" customHeight="1">
      <c r="A20" s="181"/>
      <c r="B20" s="182"/>
      <c r="C20" s="7"/>
      <c r="D20" s="30"/>
      <c r="E20" s="87"/>
      <c r="F20" s="174">
        <f t="shared" si="0"/>
        <v>0</v>
      </c>
      <c r="G20" s="226"/>
      <c r="H20" s="118"/>
      <c r="I20" s="107">
        <f t="shared" si="1"/>
        <v>0</v>
      </c>
      <c r="J20" s="87"/>
      <c r="K20" s="330">
        <f t="shared" si="2"/>
        <v>0</v>
      </c>
      <c r="L20" s="331"/>
      <c r="M20" s="332"/>
      <c r="N20" s="174">
        <f t="shared" si="3"/>
        <v>0</v>
      </c>
    </row>
    <row r="21" spans="1:14" ht="12.75" customHeight="1">
      <c r="A21" s="181"/>
      <c r="B21" s="182"/>
      <c r="C21" s="7"/>
      <c r="D21" s="30"/>
      <c r="E21" s="87"/>
      <c r="F21" s="174">
        <f t="shared" si="0"/>
        <v>0</v>
      </c>
      <c r="G21" s="226"/>
      <c r="H21" s="118"/>
      <c r="I21" s="107">
        <f t="shared" si="1"/>
        <v>0</v>
      </c>
      <c r="J21" s="87"/>
      <c r="K21" s="330">
        <f t="shared" si="2"/>
        <v>0</v>
      </c>
      <c r="L21" s="331"/>
      <c r="M21" s="332"/>
      <c r="N21" s="174">
        <f t="shared" si="3"/>
        <v>0</v>
      </c>
    </row>
    <row r="22" spans="1:14" ht="12.75" customHeight="1">
      <c r="A22" s="3"/>
      <c r="B22" s="190"/>
      <c r="C22" s="4"/>
      <c r="D22" s="119"/>
      <c r="E22" s="120"/>
      <c r="F22" s="174">
        <f t="shared" si="0"/>
        <v>0</v>
      </c>
      <c r="G22" s="226"/>
      <c r="H22" s="118"/>
      <c r="I22" s="107">
        <f t="shared" si="1"/>
        <v>0</v>
      </c>
      <c r="J22" s="120"/>
      <c r="K22" s="330">
        <f t="shared" si="2"/>
        <v>0</v>
      </c>
      <c r="L22" s="331"/>
      <c r="M22" s="332"/>
      <c r="N22" s="174">
        <f t="shared" si="3"/>
        <v>0</v>
      </c>
    </row>
    <row r="23" spans="1:14" ht="12.75" customHeight="1">
      <c r="A23" s="181"/>
      <c r="B23" s="182"/>
      <c r="C23" s="7"/>
      <c r="D23" s="30"/>
      <c r="E23" s="87"/>
      <c r="F23" s="174">
        <f t="shared" si="0"/>
        <v>0</v>
      </c>
      <c r="G23" s="226"/>
      <c r="H23" s="118"/>
      <c r="I23" s="107">
        <f t="shared" si="1"/>
        <v>0</v>
      </c>
      <c r="J23" s="87"/>
      <c r="K23" s="330">
        <f t="shared" si="2"/>
        <v>0</v>
      </c>
      <c r="L23" s="331"/>
      <c r="M23" s="332"/>
      <c r="N23" s="174">
        <f t="shared" si="3"/>
        <v>0</v>
      </c>
    </row>
    <row r="24" spans="1:14" ht="12.75" customHeight="1">
      <c r="A24" s="181"/>
      <c r="B24" s="182"/>
      <c r="C24" s="7"/>
      <c r="D24" s="30"/>
      <c r="E24" s="87"/>
      <c r="F24" s="174">
        <f t="shared" si="0"/>
        <v>0</v>
      </c>
      <c r="G24" s="226"/>
      <c r="H24" s="118"/>
      <c r="I24" s="107">
        <f t="shared" si="1"/>
        <v>0</v>
      </c>
      <c r="J24" s="87"/>
      <c r="K24" s="330">
        <f t="shared" si="2"/>
        <v>0</v>
      </c>
      <c r="L24" s="331"/>
      <c r="M24" s="332"/>
      <c r="N24" s="174">
        <f t="shared" si="3"/>
        <v>0</v>
      </c>
    </row>
    <row r="25" spans="1:14" ht="12.75" customHeight="1">
      <c r="A25" s="181"/>
      <c r="B25" s="182"/>
      <c r="C25" s="7"/>
      <c r="D25" s="30"/>
      <c r="E25" s="87"/>
      <c r="F25" s="174">
        <f t="shared" si="0"/>
        <v>0</v>
      </c>
      <c r="G25" s="226"/>
      <c r="H25" s="118"/>
      <c r="I25" s="107">
        <f t="shared" si="1"/>
        <v>0</v>
      </c>
      <c r="J25" s="87"/>
      <c r="K25" s="330">
        <f t="shared" si="2"/>
        <v>0</v>
      </c>
      <c r="L25" s="331"/>
      <c r="M25" s="332"/>
      <c r="N25" s="174">
        <f t="shared" si="3"/>
        <v>0</v>
      </c>
    </row>
    <row r="26" spans="1:14" ht="12.75" customHeight="1">
      <c r="A26" s="274"/>
      <c r="B26" s="275"/>
      <c r="C26" s="244"/>
      <c r="D26" s="276"/>
      <c r="E26" s="277"/>
      <c r="F26" s="174">
        <f t="shared" ref="F26:F48" si="4">ROUNDDOWN(E26*D26,)</f>
        <v>0</v>
      </c>
      <c r="G26" s="226"/>
      <c r="H26" s="118"/>
      <c r="I26" s="107">
        <f t="shared" ref="I26:I48" si="5">ROUNDDOWN(H26*G26,)</f>
        <v>0</v>
      </c>
      <c r="J26" s="87"/>
      <c r="K26" s="330">
        <f t="shared" ref="K26:K48" si="6">+H26+E26</f>
        <v>0</v>
      </c>
      <c r="L26" s="331"/>
      <c r="M26" s="332"/>
      <c r="N26" s="174">
        <f t="shared" ref="N26:N48" si="7">+F26+I26</f>
        <v>0</v>
      </c>
    </row>
    <row r="27" spans="1:14" ht="12.75" customHeight="1">
      <c r="A27" s="274"/>
      <c r="B27" s="275"/>
      <c r="C27" s="244"/>
      <c r="D27" s="276"/>
      <c r="E27" s="277"/>
      <c r="F27" s="174">
        <f t="shared" si="4"/>
        <v>0</v>
      </c>
      <c r="G27" s="226"/>
      <c r="H27" s="118"/>
      <c r="I27" s="107">
        <f t="shared" si="5"/>
        <v>0</v>
      </c>
      <c r="J27" s="87"/>
      <c r="K27" s="330">
        <f t="shared" si="6"/>
        <v>0</v>
      </c>
      <c r="L27" s="331"/>
      <c r="M27" s="332"/>
      <c r="N27" s="174">
        <f t="shared" si="7"/>
        <v>0</v>
      </c>
    </row>
    <row r="28" spans="1:14" ht="12.75" customHeight="1">
      <c r="A28" s="274"/>
      <c r="B28" s="275"/>
      <c r="C28" s="244"/>
      <c r="D28" s="276"/>
      <c r="E28" s="277"/>
      <c r="F28" s="174">
        <f t="shared" si="4"/>
        <v>0</v>
      </c>
      <c r="G28" s="226"/>
      <c r="H28" s="118"/>
      <c r="I28" s="107">
        <f t="shared" si="5"/>
        <v>0</v>
      </c>
      <c r="J28" s="87"/>
      <c r="K28" s="330">
        <f t="shared" si="6"/>
        <v>0</v>
      </c>
      <c r="L28" s="331"/>
      <c r="M28" s="332"/>
      <c r="N28" s="174">
        <f t="shared" si="7"/>
        <v>0</v>
      </c>
    </row>
    <row r="29" spans="1:14" ht="12.75" customHeight="1">
      <c r="A29" s="274"/>
      <c r="B29" s="275"/>
      <c r="C29" s="244"/>
      <c r="D29" s="276"/>
      <c r="E29" s="277"/>
      <c r="F29" s="174">
        <f t="shared" si="4"/>
        <v>0</v>
      </c>
      <c r="G29" s="226"/>
      <c r="H29" s="118"/>
      <c r="I29" s="107">
        <f t="shared" si="5"/>
        <v>0</v>
      </c>
      <c r="J29" s="87"/>
      <c r="K29" s="330">
        <f>+H29+E29</f>
        <v>0</v>
      </c>
      <c r="L29" s="331"/>
      <c r="M29" s="332"/>
      <c r="N29" s="174">
        <f t="shared" si="7"/>
        <v>0</v>
      </c>
    </row>
    <row r="30" spans="1:14" ht="12.75" customHeight="1">
      <c r="A30" s="274"/>
      <c r="B30" s="275"/>
      <c r="C30" s="244"/>
      <c r="D30" s="276"/>
      <c r="E30" s="277"/>
      <c r="F30" s="174">
        <f t="shared" si="4"/>
        <v>0</v>
      </c>
      <c r="G30" s="226"/>
      <c r="H30" s="118"/>
      <c r="I30" s="107">
        <f t="shared" si="5"/>
        <v>0</v>
      </c>
      <c r="J30" s="87"/>
      <c r="K30" s="330">
        <f t="shared" si="6"/>
        <v>0</v>
      </c>
      <c r="L30" s="331"/>
      <c r="M30" s="332"/>
      <c r="N30" s="174">
        <f t="shared" si="7"/>
        <v>0</v>
      </c>
    </row>
    <row r="31" spans="1:14" ht="12.75" customHeight="1">
      <c r="A31" s="274"/>
      <c r="B31" s="275"/>
      <c r="C31" s="244"/>
      <c r="D31" s="276"/>
      <c r="E31" s="277"/>
      <c r="F31" s="174">
        <f t="shared" si="4"/>
        <v>0</v>
      </c>
      <c r="G31" s="226"/>
      <c r="H31" s="118"/>
      <c r="I31" s="107">
        <f t="shared" si="5"/>
        <v>0</v>
      </c>
      <c r="J31" s="87"/>
      <c r="K31" s="330">
        <f t="shared" si="6"/>
        <v>0</v>
      </c>
      <c r="L31" s="331"/>
      <c r="M31" s="332"/>
      <c r="N31" s="174">
        <f t="shared" si="7"/>
        <v>0</v>
      </c>
    </row>
    <row r="32" spans="1:14" ht="12.75" customHeight="1">
      <c r="A32" s="274"/>
      <c r="B32" s="275"/>
      <c r="C32" s="244"/>
      <c r="D32" s="276"/>
      <c r="E32" s="277"/>
      <c r="F32" s="174">
        <f t="shared" si="4"/>
        <v>0</v>
      </c>
      <c r="G32" s="226"/>
      <c r="H32" s="118"/>
      <c r="I32" s="107">
        <f t="shared" si="5"/>
        <v>0</v>
      </c>
      <c r="J32" s="87"/>
      <c r="K32" s="330">
        <f t="shared" si="6"/>
        <v>0</v>
      </c>
      <c r="L32" s="331"/>
      <c r="M32" s="332"/>
      <c r="N32" s="174">
        <f t="shared" si="7"/>
        <v>0</v>
      </c>
    </row>
    <row r="33" spans="1:14" ht="12.75" customHeight="1">
      <c r="A33" s="274"/>
      <c r="B33" s="275"/>
      <c r="C33" s="244"/>
      <c r="D33" s="276"/>
      <c r="E33" s="277"/>
      <c r="F33" s="174">
        <f t="shared" si="4"/>
        <v>0</v>
      </c>
      <c r="G33" s="226"/>
      <c r="H33" s="118"/>
      <c r="I33" s="107">
        <f t="shared" si="5"/>
        <v>0</v>
      </c>
      <c r="J33" s="87"/>
      <c r="K33" s="330">
        <f t="shared" si="6"/>
        <v>0</v>
      </c>
      <c r="L33" s="331"/>
      <c r="M33" s="332"/>
      <c r="N33" s="174">
        <f t="shared" si="7"/>
        <v>0</v>
      </c>
    </row>
    <row r="34" spans="1:14" ht="12.75" customHeight="1">
      <c r="A34" s="274"/>
      <c r="B34" s="275"/>
      <c r="C34" s="244"/>
      <c r="D34" s="276"/>
      <c r="E34" s="277"/>
      <c r="F34" s="174">
        <f t="shared" ref="F34:F35" si="8">ROUNDDOWN(E34*D34,)</f>
        <v>0</v>
      </c>
      <c r="G34" s="226"/>
      <c r="H34" s="118"/>
      <c r="I34" s="107">
        <f t="shared" ref="I34:I35" si="9">ROUNDDOWN(H34*G34,)</f>
        <v>0</v>
      </c>
      <c r="J34" s="87"/>
      <c r="K34" s="330">
        <f t="shared" ref="K34:K35" si="10">+H34+E34</f>
        <v>0</v>
      </c>
      <c r="L34" s="331"/>
      <c r="M34" s="332"/>
      <c r="N34" s="174">
        <f t="shared" ref="N34:N35" si="11">+F34+I34</f>
        <v>0</v>
      </c>
    </row>
    <row r="35" spans="1:14" ht="12.75" customHeight="1">
      <c r="A35" s="274"/>
      <c r="B35" s="275"/>
      <c r="C35" s="244"/>
      <c r="D35" s="276"/>
      <c r="E35" s="277"/>
      <c r="F35" s="174">
        <f t="shared" si="8"/>
        <v>0</v>
      </c>
      <c r="G35" s="226"/>
      <c r="H35" s="118"/>
      <c r="I35" s="107">
        <f t="shared" si="9"/>
        <v>0</v>
      </c>
      <c r="J35" s="87"/>
      <c r="K35" s="330">
        <f t="shared" si="10"/>
        <v>0</v>
      </c>
      <c r="L35" s="331"/>
      <c r="M35" s="332"/>
      <c r="N35" s="174">
        <f t="shared" si="11"/>
        <v>0</v>
      </c>
    </row>
    <row r="36" spans="1:14" ht="12.75" customHeight="1">
      <c r="A36" s="274"/>
      <c r="B36" s="275"/>
      <c r="C36" s="244"/>
      <c r="D36" s="276"/>
      <c r="E36" s="277"/>
      <c r="F36" s="174">
        <f t="shared" si="4"/>
        <v>0</v>
      </c>
      <c r="G36" s="226"/>
      <c r="H36" s="118"/>
      <c r="I36" s="107">
        <f t="shared" si="5"/>
        <v>0</v>
      </c>
      <c r="J36" s="87"/>
      <c r="K36" s="330">
        <f t="shared" si="6"/>
        <v>0</v>
      </c>
      <c r="L36" s="331"/>
      <c r="M36" s="332"/>
      <c r="N36" s="174">
        <f t="shared" si="7"/>
        <v>0</v>
      </c>
    </row>
    <row r="37" spans="1:14" ht="12.75" customHeight="1">
      <c r="A37" s="274"/>
      <c r="B37" s="275"/>
      <c r="C37" s="244"/>
      <c r="D37" s="276"/>
      <c r="E37" s="277"/>
      <c r="F37" s="174">
        <f t="shared" si="4"/>
        <v>0</v>
      </c>
      <c r="G37" s="226"/>
      <c r="H37" s="118"/>
      <c r="I37" s="107">
        <f t="shared" si="5"/>
        <v>0</v>
      </c>
      <c r="J37" s="87"/>
      <c r="K37" s="330">
        <f t="shared" si="6"/>
        <v>0</v>
      </c>
      <c r="L37" s="331"/>
      <c r="M37" s="332"/>
      <c r="N37" s="174">
        <f t="shared" si="7"/>
        <v>0</v>
      </c>
    </row>
    <row r="38" spans="1:14" ht="12.75" customHeight="1">
      <c r="A38" s="274"/>
      <c r="B38" s="275"/>
      <c r="C38" s="244"/>
      <c r="D38" s="276"/>
      <c r="E38" s="277"/>
      <c r="F38" s="174">
        <f t="shared" si="4"/>
        <v>0</v>
      </c>
      <c r="G38" s="226"/>
      <c r="H38" s="118"/>
      <c r="I38" s="107">
        <f t="shared" si="5"/>
        <v>0</v>
      </c>
      <c r="J38" s="87"/>
      <c r="K38" s="330">
        <f t="shared" si="6"/>
        <v>0</v>
      </c>
      <c r="L38" s="331"/>
      <c r="M38" s="332"/>
      <c r="N38" s="174">
        <f t="shared" si="7"/>
        <v>0</v>
      </c>
    </row>
    <row r="39" spans="1:14" ht="12.75" customHeight="1">
      <c r="A39" s="274"/>
      <c r="B39" s="275"/>
      <c r="C39" s="244"/>
      <c r="D39" s="276"/>
      <c r="E39" s="277"/>
      <c r="F39" s="174">
        <f t="shared" si="4"/>
        <v>0</v>
      </c>
      <c r="G39" s="226"/>
      <c r="H39" s="118"/>
      <c r="I39" s="107">
        <f t="shared" si="5"/>
        <v>0</v>
      </c>
      <c r="J39" s="87"/>
      <c r="K39" s="330">
        <f t="shared" si="6"/>
        <v>0</v>
      </c>
      <c r="L39" s="331"/>
      <c r="M39" s="332"/>
      <c r="N39" s="174">
        <f t="shared" si="7"/>
        <v>0</v>
      </c>
    </row>
    <row r="40" spans="1:14" ht="12.75" customHeight="1">
      <c r="A40" s="274"/>
      <c r="B40" s="275"/>
      <c r="C40" s="244"/>
      <c r="D40" s="276"/>
      <c r="E40" s="277"/>
      <c r="F40" s="174">
        <f t="shared" si="4"/>
        <v>0</v>
      </c>
      <c r="G40" s="226"/>
      <c r="H40" s="118"/>
      <c r="I40" s="107">
        <f t="shared" si="5"/>
        <v>0</v>
      </c>
      <c r="J40" s="87"/>
      <c r="K40" s="330">
        <f t="shared" si="6"/>
        <v>0</v>
      </c>
      <c r="L40" s="331"/>
      <c r="M40" s="332"/>
      <c r="N40" s="174">
        <f t="shared" si="7"/>
        <v>0</v>
      </c>
    </row>
    <row r="41" spans="1:14" ht="12.75" customHeight="1">
      <c r="A41" s="274"/>
      <c r="B41" s="275"/>
      <c r="C41" s="244"/>
      <c r="D41" s="276"/>
      <c r="E41" s="277"/>
      <c r="F41" s="174">
        <f t="shared" si="4"/>
        <v>0</v>
      </c>
      <c r="G41" s="226"/>
      <c r="H41" s="118"/>
      <c r="I41" s="107">
        <f t="shared" si="5"/>
        <v>0</v>
      </c>
      <c r="J41" s="87"/>
      <c r="K41" s="330">
        <f t="shared" si="6"/>
        <v>0</v>
      </c>
      <c r="L41" s="331"/>
      <c r="M41" s="332"/>
      <c r="N41" s="174">
        <f t="shared" si="7"/>
        <v>0</v>
      </c>
    </row>
    <row r="42" spans="1:14" ht="12.75" customHeight="1">
      <c r="A42" s="274"/>
      <c r="B42" s="275"/>
      <c r="C42" s="244"/>
      <c r="D42" s="276"/>
      <c r="E42" s="277"/>
      <c r="F42" s="174">
        <f t="shared" si="4"/>
        <v>0</v>
      </c>
      <c r="G42" s="226"/>
      <c r="H42" s="118"/>
      <c r="I42" s="107">
        <f t="shared" si="5"/>
        <v>0</v>
      </c>
      <c r="J42" s="87"/>
      <c r="K42" s="330">
        <f t="shared" si="6"/>
        <v>0</v>
      </c>
      <c r="L42" s="331"/>
      <c r="M42" s="332"/>
      <c r="N42" s="174">
        <f t="shared" si="7"/>
        <v>0</v>
      </c>
    </row>
    <row r="43" spans="1:14" ht="12.75" customHeight="1">
      <c r="A43" s="274"/>
      <c r="B43" s="275"/>
      <c r="C43" s="244"/>
      <c r="D43" s="276"/>
      <c r="E43" s="277"/>
      <c r="F43" s="174">
        <f t="shared" si="4"/>
        <v>0</v>
      </c>
      <c r="G43" s="226"/>
      <c r="H43" s="118"/>
      <c r="I43" s="107">
        <f t="shared" si="5"/>
        <v>0</v>
      </c>
      <c r="J43" s="87"/>
      <c r="K43" s="330">
        <f t="shared" si="6"/>
        <v>0</v>
      </c>
      <c r="L43" s="331"/>
      <c r="M43" s="332"/>
      <c r="N43" s="174">
        <f t="shared" si="7"/>
        <v>0</v>
      </c>
    </row>
    <row r="44" spans="1:14" ht="12.75" customHeight="1">
      <c r="A44" s="274"/>
      <c r="B44" s="275"/>
      <c r="C44" s="244"/>
      <c r="D44" s="276"/>
      <c r="E44" s="277"/>
      <c r="F44" s="174">
        <f t="shared" si="4"/>
        <v>0</v>
      </c>
      <c r="G44" s="226"/>
      <c r="H44" s="118"/>
      <c r="I44" s="107">
        <f t="shared" si="5"/>
        <v>0</v>
      </c>
      <c r="J44" s="87"/>
      <c r="K44" s="330">
        <f t="shared" si="6"/>
        <v>0</v>
      </c>
      <c r="L44" s="331"/>
      <c r="M44" s="332"/>
      <c r="N44" s="174">
        <f t="shared" si="7"/>
        <v>0</v>
      </c>
    </row>
    <row r="45" spans="1:14" ht="12.75" customHeight="1">
      <c r="A45" s="274"/>
      <c r="B45" s="275"/>
      <c r="C45" s="244"/>
      <c r="D45" s="276"/>
      <c r="E45" s="277"/>
      <c r="F45" s="174">
        <f t="shared" si="4"/>
        <v>0</v>
      </c>
      <c r="G45" s="226"/>
      <c r="H45" s="118"/>
      <c r="I45" s="107">
        <f t="shared" si="5"/>
        <v>0</v>
      </c>
      <c r="J45" s="87"/>
      <c r="K45" s="330">
        <f t="shared" si="6"/>
        <v>0</v>
      </c>
      <c r="L45" s="331"/>
      <c r="M45" s="332"/>
      <c r="N45" s="174">
        <f t="shared" si="7"/>
        <v>0</v>
      </c>
    </row>
    <row r="46" spans="1:14" ht="12.75" customHeight="1">
      <c r="A46" s="274"/>
      <c r="B46" s="275"/>
      <c r="C46" s="244"/>
      <c r="D46" s="276"/>
      <c r="E46" s="277"/>
      <c r="F46" s="174">
        <f t="shared" si="4"/>
        <v>0</v>
      </c>
      <c r="G46" s="226"/>
      <c r="H46" s="118"/>
      <c r="I46" s="107">
        <f t="shared" si="5"/>
        <v>0</v>
      </c>
      <c r="J46" s="87"/>
      <c r="K46" s="330">
        <f t="shared" si="6"/>
        <v>0</v>
      </c>
      <c r="L46" s="331"/>
      <c r="M46" s="332"/>
      <c r="N46" s="174">
        <f t="shared" si="7"/>
        <v>0</v>
      </c>
    </row>
    <row r="47" spans="1:14" ht="12.75" customHeight="1">
      <c r="A47" s="274"/>
      <c r="B47" s="275"/>
      <c r="C47" s="244"/>
      <c r="D47" s="276"/>
      <c r="E47" s="277"/>
      <c r="F47" s="174">
        <f t="shared" si="4"/>
        <v>0</v>
      </c>
      <c r="G47" s="226"/>
      <c r="H47" s="118"/>
      <c r="I47" s="107">
        <f t="shared" si="5"/>
        <v>0</v>
      </c>
      <c r="J47" s="87"/>
      <c r="K47" s="330">
        <f t="shared" si="6"/>
        <v>0</v>
      </c>
      <c r="L47" s="331"/>
      <c r="M47" s="332"/>
      <c r="N47" s="174">
        <f t="shared" si="7"/>
        <v>0</v>
      </c>
    </row>
    <row r="48" spans="1:14" ht="12.75" customHeight="1">
      <c r="A48" s="274"/>
      <c r="B48" s="275"/>
      <c r="C48" s="244"/>
      <c r="D48" s="276"/>
      <c r="E48" s="277"/>
      <c r="F48" s="278">
        <f t="shared" si="4"/>
        <v>0</v>
      </c>
      <c r="G48" s="279"/>
      <c r="H48" s="280"/>
      <c r="I48" s="281">
        <f t="shared" si="5"/>
        <v>0</v>
      </c>
      <c r="J48" s="277"/>
      <c r="K48" s="412">
        <f t="shared" si="6"/>
        <v>0</v>
      </c>
      <c r="L48" s="413"/>
      <c r="M48" s="414"/>
      <c r="N48" s="278">
        <f t="shared" si="7"/>
        <v>0</v>
      </c>
    </row>
    <row r="49" spans="1:14" ht="12.75" customHeight="1">
      <c r="A49" s="287"/>
      <c r="B49" s="256" t="s">
        <v>48</v>
      </c>
      <c r="C49" s="288"/>
      <c r="D49" s="289"/>
      <c r="E49" s="290"/>
      <c r="F49" s="291"/>
      <c r="G49" s="292"/>
      <c r="H49" s="293"/>
      <c r="I49" s="294"/>
      <c r="J49" s="290"/>
      <c r="K49" s="415"/>
      <c r="L49" s="416"/>
      <c r="M49" s="417"/>
      <c r="N49" s="291"/>
    </row>
    <row r="50" spans="1:14" ht="12.75" customHeight="1">
      <c r="A50" s="282"/>
      <c r="B50" s="283"/>
      <c r="C50" s="284"/>
      <c r="D50" s="285"/>
      <c r="E50" s="286"/>
      <c r="F50" s="174">
        <f t="shared" ref="F50:F72" si="12">ROUNDDOWN(E50*D50,)</f>
        <v>0</v>
      </c>
      <c r="G50" s="226"/>
      <c r="H50" s="118"/>
      <c r="I50" s="107">
        <f t="shared" ref="I50:I72" si="13">ROUNDDOWN(H50*G50,)</f>
        <v>0</v>
      </c>
      <c r="J50" s="87"/>
      <c r="K50" s="330">
        <f t="shared" ref="K50:K72" si="14">+H50+E50</f>
        <v>0</v>
      </c>
      <c r="L50" s="331"/>
      <c r="M50" s="332"/>
      <c r="N50" s="176">
        <f t="shared" ref="N50:N72" si="15">+F50+I50</f>
        <v>0</v>
      </c>
    </row>
    <row r="51" spans="1:14" ht="12.75" customHeight="1">
      <c r="A51" s="274"/>
      <c r="B51" s="275"/>
      <c r="C51" s="244"/>
      <c r="D51" s="276"/>
      <c r="E51" s="277"/>
      <c r="F51" s="174">
        <f t="shared" si="12"/>
        <v>0</v>
      </c>
      <c r="G51" s="226"/>
      <c r="H51" s="118"/>
      <c r="I51" s="107">
        <f t="shared" si="13"/>
        <v>0</v>
      </c>
      <c r="J51" s="87"/>
      <c r="K51" s="330">
        <f t="shared" si="14"/>
        <v>0</v>
      </c>
      <c r="L51" s="331"/>
      <c r="M51" s="332"/>
      <c r="N51" s="174">
        <f t="shared" si="15"/>
        <v>0</v>
      </c>
    </row>
    <row r="52" spans="1:14" ht="12.75" customHeight="1">
      <c r="A52" s="274"/>
      <c r="B52" s="275"/>
      <c r="C52" s="244"/>
      <c r="D52" s="276"/>
      <c r="E52" s="277"/>
      <c r="F52" s="174">
        <f t="shared" si="12"/>
        <v>0</v>
      </c>
      <c r="G52" s="226"/>
      <c r="H52" s="118"/>
      <c r="I52" s="107">
        <f t="shared" si="13"/>
        <v>0</v>
      </c>
      <c r="J52" s="87"/>
      <c r="K52" s="330">
        <f t="shared" si="14"/>
        <v>0</v>
      </c>
      <c r="L52" s="331"/>
      <c r="M52" s="332"/>
      <c r="N52" s="174">
        <f t="shared" si="15"/>
        <v>0</v>
      </c>
    </row>
    <row r="53" spans="1:14" ht="12.75" customHeight="1">
      <c r="A53" s="274"/>
      <c r="B53" s="275"/>
      <c r="C53" s="244"/>
      <c r="D53" s="276"/>
      <c r="E53" s="277"/>
      <c r="F53" s="174">
        <f t="shared" si="12"/>
        <v>0</v>
      </c>
      <c r="G53" s="226"/>
      <c r="H53" s="118"/>
      <c r="I53" s="107">
        <f t="shared" si="13"/>
        <v>0</v>
      </c>
      <c r="J53" s="87"/>
      <c r="K53" s="330">
        <f t="shared" si="14"/>
        <v>0</v>
      </c>
      <c r="L53" s="331"/>
      <c r="M53" s="332"/>
      <c r="N53" s="174">
        <f t="shared" si="15"/>
        <v>0</v>
      </c>
    </row>
    <row r="54" spans="1:14" ht="12.75" customHeight="1">
      <c r="A54" s="274"/>
      <c r="B54" s="275"/>
      <c r="C54" s="244"/>
      <c r="D54" s="276"/>
      <c r="E54" s="277"/>
      <c r="F54" s="174">
        <f t="shared" si="12"/>
        <v>0</v>
      </c>
      <c r="G54" s="226"/>
      <c r="H54" s="118"/>
      <c r="I54" s="107">
        <f t="shared" si="13"/>
        <v>0</v>
      </c>
      <c r="J54" s="87"/>
      <c r="K54" s="330">
        <f t="shared" si="14"/>
        <v>0</v>
      </c>
      <c r="L54" s="331"/>
      <c r="M54" s="332"/>
      <c r="N54" s="174">
        <f t="shared" si="15"/>
        <v>0</v>
      </c>
    </row>
    <row r="55" spans="1:14" ht="12.75" customHeight="1">
      <c r="A55" s="274"/>
      <c r="B55" s="275"/>
      <c r="C55" s="244"/>
      <c r="D55" s="276"/>
      <c r="E55" s="277"/>
      <c r="F55" s="174">
        <f t="shared" si="12"/>
        <v>0</v>
      </c>
      <c r="G55" s="226"/>
      <c r="H55" s="118"/>
      <c r="I55" s="107">
        <f t="shared" si="13"/>
        <v>0</v>
      </c>
      <c r="J55" s="87"/>
      <c r="K55" s="330">
        <f t="shared" si="14"/>
        <v>0</v>
      </c>
      <c r="L55" s="331"/>
      <c r="M55" s="332"/>
      <c r="N55" s="174">
        <f t="shared" si="15"/>
        <v>0</v>
      </c>
    </row>
    <row r="56" spans="1:14" ht="12.75" customHeight="1">
      <c r="A56" s="274"/>
      <c r="B56" s="275"/>
      <c r="C56" s="244"/>
      <c r="D56" s="276"/>
      <c r="E56" s="277"/>
      <c r="F56" s="174">
        <f t="shared" si="12"/>
        <v>0</v>
      </c>
      <c r="G56" s="226"/>
      <c r="H56" s="118"/>
      <c r="I56" s="107">
        <f t="shared" si="13"/>
        <v>0</v>
      </c>
      <c r="J56" s="87"/>
      <c r="K56" s="330">
        <f t="shared" si="14"/>
        <v>0</v>
      </c>
      <c r="L56" s="331"/>
      <c r="M56" s="332"/>
      <c r="N56" s="174">
        <f t="shared" si="15"/>
        <v>0</v>
      </c>
    </row>
    <row r="57" spans="1:14" ht="12.75" customHeight="1">
      <c r="A57" s="274"/>
      <c r="B57" s="275"/>
      <c r="C57" s="244"/>
      <c r="D57" s="276"/>
      <c r="E57" s="277"/>
      <c r="F57" s="174">
        <f t="shared" si="12"/>
        <v>0</v>
      </c>
      <c r="G57" s="226"/>
      <c r="H57" s="118"/>
      <c r="I57" s="107">
        <f t="shared" si="13"/>
        <v>0</v>
      </c>
      <c r="J57" s="87"/>
      <c r="K57" s="330">
        <f t="shared" si="14"/>
        <v>0</v>
      </c>
      <c r="L57" s="331"/>
      <c r="M57" s="332"/>
      <c r="N57" s="174">
        <f t="shared" si="15"/>
        <v>0</v>
      </c>
    </row>
    <row r="58" spans="1:14" ht="12.75" customHeight="1">
      <c r="A58" s="274"/>
      <c r="B58" s="275"/>
      <c r="C58" s="244"/>
      <c r="D58" s="276"/>
      <c r="E58" s="277"/>
      <c r="F58" s="174">
        <f t="shared" si="12"/>
        <v>0</v>
      </c>
      <c r="G58" s="226"/>
      <c r="H58" s="118"/>
      <c r="I58" s="107">
        <f t="shared" si="13"/>
        <v>0</v>
      </c>
      <c r="J58" s="87"/>
      <c r="K58" s="330">
        <f t="shared" si="14"/>
        <v>0</v>
      </c>
      <c r="L58" s="331"/>
      <c r="M58" s="332"/>
      <c r="N58" s="174">
        <f t="shared" si="15"/>
        <v>0</v>
      </c>
    </row>
    <row r="59" spans="1:14" ht="12.75" customHeight="1">
      <c r="A59" s="274"/>
      <c r="B59" s="275"/>
      <c r="C59" s="244"/>
      <c r="D59" s="276"/>
      <c r="E59" s="277"/>
      <c r="F59" s="174">
        <f t="shared" si="12"/>
        <v>0</v>
      </c>
      <c r="G59" s="226"/>
      <c r="H59" s="118"/>
      <c r="I59" s="107">
        <f t="shared" si="13"/>
        <v>0</v>
      </c>
      <c r="J59" s="87"/>
      <c r="K59" s="330">
        <f t="shared" si="14"/>
        <v>0</v>
      </c>
      <c r="L59" s="331"/>
      <c r="M59" s="332"/>
      <c r="N59" s="174">
        <f t="shared" si="15"/>
        <v>0</v>
      </c>
    </row>
    <row r="60" spans="1:14" ht="12.75" customHeight="1">
      <c r="A60" s="274"/>
      <c r="B60" s="275"/>
      <c r="C60" s="244"/>
      <c r="D60" s="276"/>
      <c r="E60" s="277"/>
      <c r="F60" s="174">
        <f t="shared" si="12"/>
        <v>0</v>
      </c>
      <c r="G60" s="226"/>
      <c r="H60" s="118"/>
      <c r="I60" s="107">
        <f t="shared" si="13"/>
        <v>0</v>
      </c>
      <c r="J60" s="87"/>
      <c r="K60" s="330">
        <f t="shared" si="14"/>
        <v>0</v>
      </c>
      <c r="L60" s="331"/>
      <c r="M60" s="332"/>
      <c r="N60" s="174">
        <f t="shared" si="15"/>
        <v>0</v>
      </c>
    </row>
    <row r="61" spans="1:14" ht="12.75" customHeight="1">
      <c r="A61" s="274"/>
      <c r="B61" s="275"/>
      <c r="C61" s="244"/>
      <c r="D61" s="276"/>
      <c r="E61" s="277"/>
      <c r="F61" s="174">
        <f t="shared" si="12"/>
        <v>0</v>
      </c>
      <c r="G61" s="226"/>
      <c r="H61" s="118"/>
      <c r="I61" s="107">
        <f t="shared" si="13"/>
        <v>0</v>
      </c>
      <c r="J61" s="87"/>
      <c r="K61" s="330">
        <f t="shared" si="14"/>
        <v>0</v>
      </c>
      <c r="L61" s="331"/>
      <c r="M61" s="332"/>
      <c r="N61" s="174">
        <f t="shared" si="15"/>
        <v>0</v>
      </c>
    </row>
    <row r="62" spans="1:14" ht="12.75" customHeight="1">
      <c r="A62" s="274"/>
      <c r="B62" s="275"/>
      <c r="C62" s="244"/>
      <c r="D62" s="276"/>
      <c r="E62" s="277"/>
      <c r="F62" s="174">
        <f t="shared" si="12"/>
        <v>0</v>
      </c>
      <c r="G62" s="226"/>
      <c r="H62" s="118"/>
      <c r="I62" s="107">
        <f t="shared" si="13"/>
        <v>0</v>
      </c>
      <c r="J62" s="87"/>
      <c r="K62" s="330">
        <f t="shared" si="14"/>
        <v>0</v>
      </c>
      <c r="L62" s="331"/>
      <c r="M62" s="332"/>
      <c r="N62" s="174">
        <f t="shared" si="15"/>
        <v>0</v>
      </c>
    </row>
    <row r="63" spans="1:14" ht="12.75" customHeight="1">
      <c r="A63" s="274"/>
      <c r="B63" s="275"/>
      <c r="C63" s="244"/>
      <c r="D63" s="276"/>
      <c r="E63" s="277"/>
      <c r="F63" s="174">
        <f t="shared" si="12"/>
        <v>0</v>
      </c>
      <c r="G63" s="226"/>
      <c r="H63" s="118"/>
      <c r="I63" s="107">
        <f t="shared" si="13"/>
        <v>0</v>
      </c>
      <c r="J63" s="87"/>
      <c r="K63" s="330">
        <f t="shared" si="14"/>
        <v>0</v>
      </c>
      <c r="L63" s="331"/>
      <c r="M63" s="332"/>
      <c r="N63" s="174">
        <f t="shared" si="15"/>
        <v>0</v>
      </c>
    </row>
    <row r="64" spans="1:14" ht="12.75" customHeight="1">
      <c r="A64" s="274"/>
      <c r="B64" s="275"/>
      <c r="C64" s="244"/>
      <c r="D64" s="276"/>
      <c r="E64" s="277"/>
      <c r="F64" s="174">
        <f t="shared" si="12"/>
        <v>0</v>
      </c>
      <c r="G64" s="226"/>
      <c r="H64" s="118"/>
      <c r="I64" s="107">
        <f t="shared" si="13"/>
        <v>0</v>
      </c>
      <c r="J64" s="87"/>
      <c r="K64" s="330">
        <f t="shared" si="14"/>
        <v>0</v>
      </c>
      <c r="L64" s="331"/>
      <c r="M64" s="332"/>
      <c r="N64" s="174">
        <f t="shared" si="15"/>
        <v>0</v>
      </c>
    </row>
    <row r="65" spans="1:14" ht="12.75" customHeight="1">
      <c r="A65" s="274"/>
      <c r="B65" s="275"/>
      <c r="C65" s="244"/>
      <c r="D65" s="276"/>
      <c r="E65" s="277"/>
      <c r="F65" s="174">
        <f t="shared" si="12"/>
        <v>0</v>
      </c>
      <c r="G65" s="226"/>
      <c r="H65" s="118"/>
      <c r="I65" s="107">
        <f t="shared" si="13"/>
        <v>0</v>
      </c>
      <c r="J65" s="87"/>
      <c r="K65" s="330">
        <f t="shared" si="14"/>
        <v>0</v>
      </c>
      <c r="L65" s="331"/>
      <c r="M65" s="332"/>
      <c r="N65" s="174">
        <f t="shared" si="15"/>
        <v>0</v>
      </c>
    </row>
    <row r="66" spans="1:14" ht="12.75" customHeight="1">
      <c r="A66" s="274"/>
      <c r="B66" s="275"/>
      <c r="C66" s="244"/>
      <c r="D66" s="276"/>
      <c r="E66" s="277"/>
      <c r="F66" s="174">
        <f t="shared" si="12"/>
        <v>0</v>
      </c>
      <c r="G66" s="226"/>
      <c r="H66" s="118"/>
      <c r="I66" s="107">
        <f t="shared" si="13"/>
        <v>0</v>
      </c>
      <c r="J66" s="87"/>
      <c r="K66" s="330">
        <f t="shared" si="14"/>
        <v>0</v>
      </c>
      <c r="L66" s="331"/>
      <c r="M66" s="332"/>
      <c r="N66" s="174">
        <f t="shared" si="15"/>
        <v>0</v>
      </c>
    </row>
    <row r="67" spans="1:14" ht="12.75" customHeight="1">
      <c r="A67" s="274"/>
      <c r="B67" s="275"/>
      <c r="C67" s="244"/>
      <c r="D67" s="276"/>
      <c r="E67" s="277"/>
      <c r="F67" s="174">
        <f t="shared" si="12"/>
        <v>0</v>
      </c>
      <c r="G67" s="226"/>
      <c r="H67" s="118"/>
      <c r="I67" s="107">
        <f t="shared" si="13"/>
        <v>0</v>
      </c>
      <c r="J67" s="87"/>
      <c r="K67" s="330">
        <f t="shared" si="14"/>
        <v>0</v>
      </c>
      <c r="L67" s="331"/>
      <c r="M67" s="332"/>
      <c r="N67" s="174">
        <f t="shared" si="15"/>
        <v>0</v>
      </c>
    </row>
    <row r="68" spans="1:14" ht="12.75" customHeight="1">
      <c r="A68" s="274"/>
      <c r="B68" s="275"/>
      <c r="C68" s="244"/>
      <c r="D68" s="276"/>
      <c r="E68" s="277"/>
      <c r="F68" s="174">
        <f t="shared" si="12"/>
        <v>0</v>
      </c>
      <c r="G68" s="226"/>
      <c r="H68" s="118"/>
      <c r="I68" s="107">
        <f t="shared" si="13"/>
        <v>0</v>
      </c>
      <c r="J68" s="87"/>
      <c r="K68" s="330">
        <f t="shared" si="14"/>
        <v>0</v>
      </c>
      <c r="L68" s="331"/>
      <c r="M68" s="332"/>
      <c r="N68" s="174">
        <f t="shared" si="15"/>
        <v>0</v>
      </c>
    </row>
    <row r="69" spans="1:14" ht="12.75" customHeight="1">
      <c r="A69" s="274"/>
      <c r="B69" s="275"/>
      <c r="C69" s="244"/>
      <c r="D69" s="276"/>
      <c r="E69" s="277"/>
      <c r="F69" s="174">
        <f t="shared" si="12"/>
        <v>0</v>
      </c>
      <c r="G69" s="226"/>
      <c r="H69" s="118"/>
      <c r="I69" s="107">
        <f t="shared" si="13"/>
        <v>0</v>
      </c>
      <c r="J69" s="87"/>
      <c r="K69" s="330">
        <f t="shared" si="14"/>
        <v>0</v>
      </c>
      <c r="L69" s="331"/>
      <c r="M69" s="332"/>
      <c r="N69" s="174">
        <f t="shared" si="15"/>
        <v>0</v>
      </c>
    </row>
    <row r="70" spans="1:14" ht="12.75" customHeight="1">
      <c r="A70" s="274"/>
      <c r="B70" s="275"/>
      <c r="C70" s="244"/>
      <c r="D70" s="276"/>
      <c r="E70" s="277"/>
      <c r="F70" s="174">
        <f t="shared" si="12"/>
        <v>0</v>
      </c>
      <c r="G70" s="226"/>
      <c r="H70" s="118"/>
      <c r="I70" s="107">
        <f t="shared" si="13"/>
        <v>0</v>
      </c>
      <c r="J70" s="87"/>
      <c r="K70" s="330">
        <f t="shared" si="14"/>
        <v>0</v>
      </c>
      <c r="L70" s="331"/>
      <c r="M70" s="332"/>
      <c r="N70" s="174">
        <f t="shared" si="15"/>
        <v>0</v>
      </c>
    </row>
    <row r="71" spans="1:14" ht="12.75" customHeight="1">
      <c r="A71" s="274"/>
      <c r="B71" s="275"/>
      <c r="C71" s="244"/>
      <c r="D71" s="276"/>
      <c r="E71" s="277"/>
      <c r="F71" s="174">
        <f t="shared" si="12"/>
        <v>0</v>
      </c>
      <c r="G71" s="226"/>
      <c r="H71" s="118"/>
      <c r="I71" s="107">
        <f t="shared" si="13"/>
        <v>0</v>
      </c>
      <c r="J71" s="87"/>
      <c r="K71" s="330">
        <f t="shared" si="14"/>
        <v>0</v>
      </c>
      <c r="L71" s="331"/>
      <c r="M71" s="332"/>
      <c r="N71" s="174">
        <f t="shared" si="15"/>
        <v>0</v>
      </c>
    </row>
    <row r="72" spans="1:14" ht="12.75" customHeight="1">
      <c r="A72" s="274"/>
      <c r="B72" s="275"/>
      <c r="C72" s="244"/>
      <c r="D72" s="276"/>
      <c r="E72" s="277"/>
      <c r="F72" s="278">
        <f t="shared" si="12"/>
        <v>0</v>
      </c>
      <c r="G72" s="279"/>
      <c r="H72" s="280"/>
      <c r="I72" s="281">
        <f t="shared" si="13"/>
        <v>0</v>
      </c>
      <c r="J72" s="277"/>
      <c r="K72" s="412">
        <f t="shared" si="14"/>
        <v>0</v>
      </c>
      <c r="L72" s="413"/>
      <c r="M72" s="414"/>
      <c r="N72" s="278">
        <f t="shared" si="15"/>
        <v>0</v>
      </c>
    </row>
    <row r="73" spans="1:14" ht="12.75" customHeight="1">
      <c r="A73" s="287"/>
      <c r="B73" s="295" t="s">
        <v>48</v>
      </c>
      <c r="C73" s="288"/>
      <c r="D73" s="289"/>
      <c r="E73" s="290"/>
      <c r="F73" s="291"/>
      <c r="G73" s="292"/>
      <c r="H73" s="293"/>
      <c r="I73" s="294"/>
      <c r="J73" s="290"/>
      <c r="K73" s="415"/>
      <c r="L73" s="416"/>
      <c r="M73" s="417"/>
      <c r="N73" s="291"/>
    </row>
    <row r="74" spans="1:14" ht="15.75" customHeight="1">
      <c r="A74" s="296"/>
      <c r="B74" s="297" t="s">
        <v>50</v>
      </c>
      <c r="C74" s="298"/>
      <c r="D74" s="299"/>
      <c r="E74" s="300"/>
      <c r="F74" s="291"/>
      <c r="G74" s="292"/>
      <c r="H74" s="293"/>
      <c r="I74" s="294"/>
      <c r="J74" s="300"/>
      <c r="K74" s="415"/>
      <c r="L74" s="416"/>
      <c r="M74" s="417"/>
      <c r="N74" s="291"/>
    </row>
    <row r="75" spans="1:14" ht="14.1" customHeight="1">
      <c r="A75" s="213"/>
      <c r="B75" s="318" t="s">
        <v>34</v>
      </c>
      <c r="C75" s="112"/>
      <c r="D75" s="214"/>
      <c r="E75" s="215"/>
      <c r="F75" s="216"/>
      <c r="G75" s="217"/>
      <c r="H75" s="218"/>
      <c r="I75" s="219"/>
      <c r="J75" s="215"/>
      <c r="K75" s="394"/>
      <c r="L75" s="395"/>
      <c r="M75" s="396"/>
      <c r="N75" s="220">
        <f>+F75+I75</f>
        <v>0</v>
      </c>
    </row>
    <row r="76" spans="1:14" ht="14.1" customHeight="1">
      <c r="A76" s="136"/>
      <c r="B76" s="137" t="s">
        <v>35</v>
      </c>
      <c r="C76" s="1"/>
      <c r="D76" s="138"/>
      <c r="E76" s="134"/>
      <c r="F76" s="135"/>
      <c r="G76" s="139"/>
      <c r="H76" s="140"/>
      <c r="I76" s="141"/>
      <c r="J76" s="134"/>
      <c r="K76" s="397"/>
      <c r="L76" s="398"/>
      <c r="M76" s="399"/>
      <c r="N76" s="146">
        <f>+I76+F76</f>
        <v>0</v>
      </c>
    </row>
    <row r="77" spans="1:14" ht="14.1" customHeight="1">
      <c r="A77" s="5"/>
      <c r="B77" s="6"/>
      <c r="C77" s="1"/>
      <c r="D77" s="32"/>
      <c r="E77" s="142"/>
      <c r="F77" s="143"/>
      <c r="G77" s="139"/>
      <c r="H77" s="140"/>
      <c r="I77" s="144"/>
      <c r="J77" s="142"/>
      <c r="K77" s="397"/>
      <c r="L77" s="398"/>
      <c r="M77" s="399"/>
      <c r="N77" s="146"/>
    </row>
    <row r="78" spans="1:14" ht="14.1" customHeight="1">
      <c r="A78" s="15"/>
      <c r="B78" s="19" t="s">
        <v>14</v>
      </c>
      <c r="C78" s="17"/>
      <c r="D78" s="148"/>
      <c r="E78" s="221"/>
      <c r="F78" s="150">
        <f>SUM(F74:F77)</f>
        <v>0</v>
      </c>
      <c r="G78" s="222"/>
      <c r="H78" s="152"/>
      <c r="I78" s="154">
        <f>SUM(I74:I77)</f>
        <v>0</v>
      </c>
      <c r="J78" s="221"/>
      <c r="K78" s="400"/>
      <c r="L78" s="401"/>
      <c r="M78" s="402"/>
      <c r="N78" s="154">
        <f>+I78+F78</f>
        <v>0</v>
      </c>
    </row>
    <row r="79" spans="1:14" ht="14.1" customHeight="1">
      <c r="A79" s="209"/>
      <c r="B79" s="223" t="s">
        <v>15</v>
      </c>
      <c r="C79" s="210">
        <v>0.1</v>
      </c>
      <c r="D79" s="211"/>
      <c r="E79" s="134"/>
      <c r="F79" s="147">
        <f>INT(F78*0.1)</f>
        <v>0</v>
      </c>
      <c r="G79" s="145"/>
      <c r="H79" s="212"/>
      <c r="I79" s="147">
        <f>INT(I78*0.1)</f>
        <v>0</v>
      </c>
      <c r="J79" s="134"/>
      <c r="K79" s="403"/>
      <c r="L79" s="404"/>
      <c r="M79" s="405"/>
      <c r="N79" s="177">
        <f>+I79+F79</f>
        <v>0</v>
      </c>
    </row>
    <row r="80" spans="1:14" ht="14.1" customHeight="1">
      <c r="A80" s="15"/>
      <c r="B80" s="19" t="s">
        <v>16</v>
      </c>
      <c r="C80" s="17"/>
      <c r="D80" s="148"/>
      <c r="E80" s="149"/>
      <c r="F80" s="150">
        <f>+F79+F78</f>
        <v>0</v>
      </c>
      <c r="G80" s="151"/>
      <c r="H80" s="152"/>
      <c r="I80" s="153">
        <f>+I79+I78</f>
        <v>0</v>
      </c>
      <c r="J80" s="149"/>
      <c r="K80" s="406"/>
      <c r="L80" s="406"/>
      <c r="M80" s="407"/>
      <c r="N80" s="154">
        <f>+N79+N78</f>
        <v>0</v>
      </c>
    </row>
    <row r="81" spans="1:14" ht="9.75" customHeight="1">
      <c r="A81" s="77"/>
      <c r="B81" s="78"/>
      <c r="C81" s="79"/>
      <c r="D81" s="80"/>
      <c r="E81" s="81"/>
      <c r="F81" s="80"/>
      <c r="G81" s="76"/>
      <c r="H81" s="74"/>
      <c r="I81" s="74"/>
      <c r="J81" s="164"/>
      <c r="K81" s="164"/>
      <c r="L81" s="165"/>
      <c r="M81" s="74"/>
      <c r="N81" s="75"/>
    </row>
    <row r="82" spans="1:14" ht="17.25" customHeight="1">
      <c r="A82" s="86" t="s">
        <v>30</v>
      </c>
      <c r="B82" s="85" t="s">
        <v>32</v>
      </c>
      <c r="C82" s="432" t="s">
        <v>15</v>
      </c>
      <c r="D82" s="433"/>
      <c r="E82" s="432" t="s">
        <v>31</v>
      </c>
      <c r="F82" s="433"/>
      <c r="G82" s="84" t="s">
        <v>27</v>
      </c>
      <c r="H82" s="230" t="s">
        <v>33</v>
      </c>
      <c r="I82" s="434" t="s">
        <v>18</v>
      </c>
      <c r="J82" s="437" t="s">
        <v>39</v>
      </c>
      <c r="K82" s="438"/>
      <c r="L82" s="169" t="s">
        <v>41</v>
      </c>
      <c r="M82" s="441"/>
      <c r="N82" s="442"/>
    </row>
    <row r="83" spans="1:14" ht="14.1" customHeight="1">
      <c r="A83" s="128" t="s">
        <v>29</v>
      </c>
      <c r="B83" s="108"/>
      <c r="C83" s="443"/>
      <c r="D83" s="444"/>
      <c r="E83" s="445"/>
      <c r="F83" s="446"/>
      <c r="G83" s="73"/>
      <c r="H83" s="130"/>
      <c r="I83" s="435"/>
      <c r="J83" s="439"/>
      <c r="K83" s="440"/>
      <c r="L83" s="175" t="s">
        <v>40</v>
      </c>
      <c r="M83" s="453"/>
      <c r="N83" s="454"/>
    </row>
    <row r="84" spans="1:14" ht="14.1" customHeight="1">
      <c r="A84" s="18"/>
      <c r="B84" s="109"/>
      <c r="C84" s="447"/>
      <c r="D84" s="448"/>
      <c r="E84" s="418"/>
      <c r="F84" s="419"/>
      <c r="G84" s="72"/>
      <c r="H84" s="133"/>
      <c r="I84" s="435"/>
      <c r="J84" s="420"/>
      <c r="K84" s="421"/>
      <c r="L84" s="236"/>
      <c r="M84" s="422"/>
      <c r="N84" s="423"/>
    </row>
    <row r="85" spans="1:14" ht="14.1" customHeight="1">
      <c r="A85" s="18"/>
      <c r="B85" s="109"/>
      <c r="C85" s="447"/>
      <c r="D85" s="448"/>
      <c r="E85" s="418"/>
      <c r="F85" s="419"/>
      <c r="G85" s="72"/>
      <c r="H85" s="133"/>
      <c r="I85" s="435"/>
      <c r="J85" s="420"/>
      <c r="K85" s="421"/>
      <c r="L85" s="237"/>
      <c r="M85" s="422"/>
      <c r="N85" s="423"/>
    </row>
    <row r="86" spans="1:14" ht="14.1" customHeight="1">
      <c r="A86" s="18"/>
      <c r="B86" s="109"/>
      <c r="C86" s="447"/>
      <c r="D86" s="448"/>
      <c r="E86" s="418"/>
      <c r="F86" s="419"/>
      <c r="G86" s="72"/>
      <c r="H86" s="131"/>
      <c r="I86" s="435"/>
      <c r="J86" s="420"/>
      <c r="K86" s="421"/>
      <c r="L86" s="237"/>
      <c r="M86" s="422"/>
      <c r="N86" s="423"/>
    </row>
    <row r="87" spans="1:14" ht="14.1" customHeight="1">
      <c r="A87" s="17"/>
      <c r="B87" s="110"/>
      <c r="C87" s="449"/>
      <c r="D87" s="450"/>
      <c r="E87" s="451"/>
      <c r="F87" s="452"/>
      <c r="G87" s="83"/>
      <c r="H87" s="132"/>
      <c r="I87" s="435"/>
      <c r="J87" s="420"/>
      <c r="K87" s="421"/>
      <c r="L87" s="237"/>
      <c r="M87" s="422"/>
      <c r="N87" s="423"/>
    </row>
    <row r="88" spans="1:14" ht="18" customHeight="1">
      <c r="A88" s="129" t="s">
        <v>17</v>
      </c>
      <c r="B88" s="111">
        <f>SUM(B83:B87)</f>
        <v>0</v>
      </c>
      <c r="C88" s="424">
        <f>SUM(C83:D87)</f>
        <v>0</v>
      </c>
      <c r="D88" s="425"/>
      <c r="E88" s="426">
        <f>SUM(E83:E87)</f>
        <v>0</v>
      </c>
      <c r="F88" s="427"/>
      <c r="G88" s="157"/>
      <c r="H88" s="158">
        <v>0.1</v>
      </c>
      <c r="I88" s="436"/>
      <c r="J88" s="428"/>
      <c r="K88" s="429"/>
      <c r="L88" s="168"/>
      <c r="M88" s="430"/>
      <c r="N88" s="431"/>
    </row>
    <row r="89" spans="1:14" ht="11.25" customHeight="1">
      <c r="A89" s="170"/>
      <c r="B89" s="167"/>
      <c r="C89" s="171"/>
      <c r="D89" s="171"/>
      <c r="E89" s="172"/>
      <c r="F89" s="172"/>
      <c r="G89"/>
      <c r="H89"/>
      <c r="I89"/>
      <c r="J89" s="166"/>
      <c r="K89" s="166"/>
      <c r="L89" s="166"/>
      <c r="M89" s="166"/>
      <c r="N89"/>
    </row>
    <row r="90" spans="1:14" ht="16.5" customHeight="1">
      <c r="A90" s="63"/>
      <c r="B90" s="82"/>
      <c r="C90" s="22"/>
      <c r="D90" s="359"/>
      <c r="E90" s="359"/>
      <c r="F90" s="63"/>
      <c r="G90"/>
      <c r="H90" s="382" t="s">
        <v>20</v>
      </c>
      <c r="I90" s="383"/>
      <c r="J90" s="383"/>
      <c r="K90" s="383"/>
      <c r="L90" s="383"/>
      <c r="M90" s="383"/>
      <c r="N90" s="384"/>
    </row>
    <row r="91" spans="1:14" ht="14.1" customHeight="1">
      <c r="B91" s="22"/>
      <c r="C91" s="22"/>
      <c r="D91" s="359"/>
      <c r="E91" s="359"/>
      <c r="G91"/>
      <c r="H91" s="372"/>
      <c r="I91" s="373"/>
      <c r="J91" s="373"/>
      <c r="K91" s="373"/>
      <c r="L91" s="373"/>
      <c r="M91" s="373"/>
      <c r="N91" s="374"/>
    </row>
    <row r="92" spans="1:14" ht="14.1" customHeight="1">
      <c r="B92" s="27"/>
      <c r="C92" s="173"/>
      <c r="D92" s="359"/>
      <c r="E92" s="359"/>
      <c r="G92"/>
      <c r="H92" s="372"/>
      <c r="I92" s="373"/>
      <c r="J92" s="373"/>
      <c r="K92" s="373"/>
      <c r="L92" s="373"/>
      <c r="M92" s="373"/>
      <c r="N92" s="374"/>
    </row>
    <row r="93" spans="1:14" ht="14.1" customHeight="1">
      <c r="B93" s="27"/>
      <c r="C93" s="173"/>
      <c r="D93" s="359"/>
      <c r="E93" s="359"/>
      <c r="G93" s="27"/>
      <c r="H93" s="372"/>
      <c r="I93" s="373"/>
      <c r="J93" s="373"/>
      <c r="K93" s="373"/>
      <c r="L93" s="373"/>
      <c r="M93" s="373"/>
      <c r="N93" s="374"/>
    </row>
    <row r="94" spans="1:14" ht="14.1" customHeight="1">
      <c r="B94" s="22"/>
      <c r="C94" s="22"/>
      <c r="D94" s="359"/>
      <c r="E94" s="359"/>
      <c r="H94" s="23"/>
    </row>
    <row r="95" spans="1:14" ht="14.1" customHeight="1">
      <c r="B95" s="173"/>
      <c r="C95" s="173"/>
      <c r="D95" s="359"/>
      <c r="E95" s="359"/>
      <c r="H95" s="23"/>
    </row>
    <row r="96" spans="1:14" ht="14.1" customHeight="1">
      <c r="A96" s="27"/>
      <c r="B96" s="27"/>
      <c r="C96" s="27"/>
      <c r="D96" s="27"/>
      <c r="E96" s="27"/>
      <c r="F96" s="27"/>
      <c r="J96" s="27"/>
      <c r="K96" s="27"/>
      <c r="L96" s="27"/>
      <c r="M96" s="27"/>
    </row>
    <row r="97" spans="4:13" ht="14.1" customHeight="1">
      <c r="D97" s="20"/>
      <c r="F97" s="20"/>
      <c r="L97" s="20"/>
      <c r="M97" s="20"/>
    </row>
  </sheetData>
  <mergeCells count="121">
    <mergeCell ref="K34:M34"/>
    <mergeCell ref="K35:M35"/>
    <mergeCell ref="K49:M49"/>
    <mergeCell ref="D5:D6"/>
    <mergeCell ref="E5:F5"/>
    <mergeCell ref="G5:I5"/>
    <mergeCell ref="J5:N5"/>
    <mergeCell ref="A1:N1"/>
    <mergeCell ref="K18:M18"/>
    <mergeCell ref="K19:M19"/>
    <mergeCell ref="K20:M20"/>
    <mergeCell ref="K21:M21"/>
    <mergeCell ref="B3:F3"/>
    <mergeCell ref="J3:N3"/>
    <mergeCell ref="A5:A6"/>
    <mergeCell ref="B5:B6"/>
    <mergeCell ref="C5:C6"/>
    <mergeCell ref="K22:M22"/>
    <mergeCell ref="K23:M23"/>
    <mergeCell ref="K12:M12"/>
    <mergeCell ref="K13:M13"/>
    <mergeCell ref="K14:M14"/>
    <mergeCell ref="K15:M15"/>
    <mergeCell ref="K16:M16"/>
    <mergeCell ref="K17:M17"/>
    <mergeCell ref="K6:M6"/>
    <mergeCell ref="K7:M7"/>
    <mergeCell ref="K8:M8"/>
    <mergeCell ref="K9:M9"/>
    <mergeCell ref="K10:M10"/>
    <mergeCell ref="K11:M11"/>
    <mergeCell ref="K24:M24"/>
    <mergeCell ref="K25:M25"/>
    <mergeCell ref="K74:M74"/>
    <mergeCell ref="K75:M75"/>
    <mergeCell ref="K76:M76"/>
    <mergeCell ref="K77:M77"/>
    <mergeCell ref="K26:M26"/>
    <mergeCell ref="K27:M27"/>
    <mergeCell ref="K28:M28"/>
    <mergeCell ref="K29:M29"/>
    <mergeCell ref="K38:M38"/>
    <mergeCell ref="K39:M39"/>
    <mergeCell ref="K40:M40"/>
    <mergeCell ref="K41:M41"/>
    <mergeCell ref="K42:M42"/>
    <mergeCell ref="K43:M43"/>
    <mergeCell ref="K30:M30"/>
    <mergeCell ref="K31:M31"/>
    <mergeCell ref="K32:M32"/>
    <mergeCell ref="K33:M33"/>
    <mergeCell ref="K36:M36"/>
    <mergeCell ref="K37:M37"/>
    <mergeCell ref="K50:M50"/>
    <mergeCell ref="K51:M51"/>
    <mergeCell ref="K78:M78"/>
    <mergeCell ref="K79:M79"/>
    <mergeCell ref="K80:M80"/>
    <mergeCell ref="C82:D82"/>
    <mergeCell ref="E82:F82"/>
    <mergeCell ref="I82:I88"/>
    <mergeCell ref="J82:K83"/>
    <mergeCell ref="M82:N82"/>
    <mergeCell ref="C83:D83"/>
    <mergeCell ref="E83:F83"/>
    <mergeCell ref="C86:D86"/>
    <mergeCell ref="E86:F86"/>
    <mergeCell ref="J86:K86"/>
    <mergeCell ref="M86:N86"/>
    <mergeCell ref="C87:D87"/>
    <mergeCell ref="E87:F87"/>
    <mergeCell ref="J87:K87"/>
    <mergeCell ref="M87:N87"/>
    <mergeCell ref="M83:N83"/>
    <mergeCell ref="C84:D84"/>
    <mergeCell ref="E84:F84"/>
    <mergeCell ref="J84:K84"/>
    <mergeCell ref="M84:N84"/>
    <mergeCell ref="C85:D85"/>
    <mergeCell ref="E85:F85"/>
    <mergeCell ref="J85:K85"/>
    <mergeCell ref="M85:N85"/>
    <mergeCell ref="D91:E91"/>
    <mergeCell ref="H91:N93"/>
    <mergeCell ref="D92:E92"/>
    <mergeCell ref="D93:E93"/>
    <mergeCell ref="D94:E94"/>
    <mergeCell ref="D95:E95"/>
    <mergeCell ref="C88:D88"/>
    <mergeCell ref="E88:F88"/>
    <mergeCell ref="J88:K88"/>
    <mergeCell ref="M88:N88"/>
    <mergeCell ref="D90:E90"/>
    <mergeCell ref="H90:N90"/>
    <mergeCell ref="K52:M52"/>
    <mergeCell ref="K53:M53"/>
    <mergeCell ref="K54:M54"/>
    <mergeCell ref="K55:M55"/>
    <mergeCell ref="K44:M44"/>
    <mergeCell ref="K45:M45"/>
    <mergeCell ref="K46:M46"/>
    <mergeCell ref="K47:M47"/>
    <mergeCell ref="K48:M48"/>
    <mergeCell ref="K62:M62"/>
    <mergeCell ref="K63:M63"/>
    <mergeCell ref="K56:M56"/>
    <mergeCell ref="K57:M57"/>
    <mergeCell ref="K58:M58"/>
    <mergeCell ref="K59:M59"/>
    <mergeCell ref="K60:M60"/>
    <mergeCell ref="K61:M61"/>
    <mergeCell ref="K70:M70"/>
    <mergeCell ref="K71:M71"/>
    <mergeCell ref="K72:M72"/>
    <mergeCell ref="K73:M73"/>
    <mergeCell ref="K64:M64"/>
    <mergeCell ref="K65:M65"/>
    <mergeCell ref="K66:M66"/>
    <mergeCell ref="K67:M67"/>
    <mergeCell ref="K68:M68"/>
    <mergeCell ref="K69:M69"/>
  </mergeCells>
  <phoneticPr fontId="2"/>
  <dataValidations count="1">
    <dataValidation type="list" allowBlank="1" showInputMessage="1" showErrorMessage="1" sqref="C15:C17 C19:C73">
      <formula1>#REF!</formula1>
    </dataValidation>
  </dataValidations>
  <printOptions horizontalCentered="1"/>
  <pageMargins left="0" right="0" top="0.59055118110236227" bottom="0" header="0.59055118110236227" footer="0.51181102362204722"/>
  <pageSetup paperSize="9" scale="90" orientation="landscape" r:id="rId1"/>
  <headerFooter alignWithMargins="0">
    <oddHeader>&amp;R&amp;12(1)-&amp;P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6"/>
  <sheetViews>
    <sheetView view="pageBreakPreview" zoomScale="90" zoomScaleNormal="100" zoomScaleSheetLayoutView="90" workbookViewId="0">
      <selection activeCell="N2" sqref="N2"/>
    </sheetView>
  </sheetViews>
  <sheetFormatPr defaultColWidth="9" defaultRowHeight="12"/>
  <cols>
    <col min="1" max="1" width="12.875" style="41" customWidth="1"/>
    <col min="2" max="2" width="16.625" style="41" customWidth="1"/>
    <col min="3" max="3" width="5.125" style="41" customWidth="1"/>
    <col min="4" max="4" width="10.625" style="41" customWidth="1"/>
    <col min="5" max="5" width="10.125" style="41" customWidth="1"/>
    <col min="6" max="6" width="15.125" style="41" customWidth="1"/>
    <col min="7" max="7" width="11.625" style="41" customWidth="1"/>
    <col min="8" max="8" width="16.625" style="41" customWidth="1"/>
    <col min="9" max="9" width="11.625" style="41" customWidth="1"/>
    <col min="10" max="10" width="16.625" style="41" customWidth="1"/>
    <col min="11" max="11" width="11.625" style="41" customWidth="1"/>
    <col min="12" max="12" width="16.625" style="41" customWidth="1"/>
    <col min="13" max="16384" width="9" style="41"/>
  </cols>
  <sheetData>
    <row r="1" spans="1:14" ht="21.75" customHeight="1">
      <c r="A1" s="455" t="s">
        <v>0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26" t="s">
        <v>23</v>
      </c>
    </row>
    <row r="2" spans="1:14" ht="33" customHeight="1">
      <c r="A2" s="42" t="s">
        <v>1</v>
      </c>
      <c r="B2" s="464"/>
      <c r="C2" s="464"/>
      <c r="D2" s="464"/>
      <c r="E2" s="464"/>
      <c r="F2" s="43"/>
      <c r="G2" s="44" t="s">
        <v>36</v>
      </c>
      <c r="H2" s="458">
        <f>'（1）'!J3</f>
        <v>0</v>
      </c>
      <c r="I2" s="458"/>
      <c r="J2" s="458"/>
      <c r="K2" s="459"/>
      <c r="L2" s="459"/>
      <c r="N2" s="10" t="s">
        <v>49</v>
      </c>
    </row>
    <row r="3" spans="1:14" ht="12" customHeight="1">
      <c r="A3" s="65"/>
      <c r="B3" s="67"/>
      <c r="C3" s="67"/>
      <c r="D3" s="67"/>
      <c r="E3" s="67"/>
      <c r="F3" s="43"/>
      <c r="G3" s="68"/>
      <c r="H3" s="69"/>
      <c r="I3" s="68"/>
      <c r="J3" s="69"/>
      <c r="K3" s="70"/>
      <c r="L3" s="70"/>
    </row>
    <row r="4" spans="1:14" ht="14.1" customHeight="1">
      <c r="A4" s="340"/>
      <c r="B4" s="342"/>
      <c r="C4" s="344" t="s">
        <v>2</v>
      </c>
      <c r="D4" s="346" t="s">
        <v>6</v>
      </c>
      <c r="E4" s="469" t="s">
        <v>26</v>
      </c>
      <c r="F4" s="457"/>
      <c r="G4" s="53" t="s">
        <v>22</v>
      </c>
      <c r="H4" s="54">
        <v>45322</v>
      </c>
      <c r="I4" s="235" t="s">
        <v>37</v>
      </c>
      <c r="J4" s="238">
        <v>45322</v>
      </c>
      <c r="K4" s="456" t="s">
        <v>45</v>
      </c>
      <c r="L4" s="457"/>
    </row>
    <row r="5" spans="1:14" ht="14.1" customHeight="1">
      <c r="A5" s="341"/>
      <c r="B5" s="343"/>
      <c r="C5" s="345"/>
      <c r="D5" s="347"/>
      <c r="E5" s="55" t="s">
        <v>11</v>
      </c>
      <c r="F5" s="46" t="s">
        <v>12</v>
      </c>
      <c r="G5" s="45" t="s">
        <v>9</v>
      </c>
      <c r="H5" s="51" t="s">
        <v>10</v>
      </c>
      <c r="I5" s="45" t="s">
        <v>5</v>
      </c>
      <c r="J5" s="51" t="s">
        <v>55</v>
      </c>
      <c r="K5" s="52" t="s">
        <v>11</v>
      </c>
      <c r="L5" s="46" t="s">
        <v>12</v>
      </c>
    </row>
    <row r="6" spans="1:14" ht="15.95" customHeight="1">
      <c r="A6" s="3"/>
      <c r="B6" s="188"/>
      <c r="C6" s="112"/>
      <c r="D6" s="123"/>
      <c r="E6" s="88"/>
      <c r="F6" s="98"/>
      <c r="G6" s="90"/>
      <c r="H6" s="192">
        <f>ROUNDDOWN(G6*D6,)</f>
        <v>0</v>
      </c>
      <c r="I6" s="90"/>
      <c r="J6" s="100"/>
      <c r="K6" s="95">
        <f>+E6+G6</f>
        <v>0</v>
      </c>
      <c r="L6" s="33">
        <f>+F6+H6</f>
        <v>0</v>
      </c>
    </row>
    <row r="7" spans="1:14" ht="15.95" customHeight="1">
      <c r="A7" s="2"/>
      <c r="B7" s="180"/>
      <c r="C7" s="1"/>
      <c r="D7" s="155"/>
      <c r="E7" s="88"/>
      <c r="F7" s="98"/>
      <c r="G7" s="91"/>
      <c r="H7" s="193">
        <f>ROUNDDOWN(G7*D7,1)</f>
        <v>0</v>
      </c>
      <c r="I7" s="91"/>
      <c r="J7" s="101"/>
      <c r="K7" s="95"/>
      <c r="L7" s="33"/>
    </row>
    <row r="8" spans="1:14" ht="15.95" customHeight="1">
      <c r="A8" s="2"/>
      <c r="B8" s="180"/>
      <c r="C8" s="1"/>
      <c r="D8" s="155"/>
      <c r="E8" s="88"/>
      <c r="F8" s="98"/>
      <c r="G8" s="91"/>
      <c r="H8" s="193">
        <f t="shared" ref="H8:H26" si="0">ROUNDDOWN(G8*D8,1)</f>
        <v>0</v>
      </c>
      <c r="I8" s="91"/>
      <c r="J8" s="101"/>
      <c r="K8" s="95"/>
      <c r="L8" s="33"/>
    </row>
    <row r="9" spans="1:14" ht="15.95" customHeight="1">
      <c r="A9" s="2"/>
      <c r="B9" s="180"/>
      <c r="C9" s="1"/>
      <c r="D9" s="155"/>
      <c r="E9" s="88"/>
      <c r="F9" s="98"/>
      <c r="G9" s="91"/>
      <c r="H9" s="193">
        <f t="shared" si="0"/>
        <v>0</v>
      </c>
      <c r="I9" s="91"/>
      <c r="J9" s="101"/>
      <c r="K9" s="95"/>
      <c r="L9" s="33"/>
    </row>
    <row r="10" spans="1:14" ht="15.95" customHeight="1">
      <c r="A10" s="3"/>
      <c r="B10" s="180"/>
      <c r="C10" s="1"/>
      <c r="D10" s="155"/>
      <c r="E10" s="88"/>
      <c r="F10" s="98"/>
      <c r="G10" s="91"/>
      <c r="H10" s="193">
        <f t="shared" si="0"/>
        <v>0</v>
      </c>
      <c r="I10" s="91"/>
      <c r="J10" s="101"/>
      <c r="K10" s="95"/>
      <c r="L10" s="33"/>
    </row>
    <row r="11" spans="1:14" ht="15.95" customHeight="1">
      <c r="A11" s="3"/>
      <c r="B11" s="180"/>
      <c r="C11" s="1"/>
      <c r="D11" s="155"/>
      <c r="E11" s="88"/>
      <c r="F11" s="98"/>
      <c r="G11" s="91"/>
      <c r="H11" s="193">
        <f t="shared" si="0"/>
        <v>0</v>
      </c>
      <c r="I11" s="91"/>
      <c r="J11" s="101"/>
      <c r="K11" s="95"/>
      <c r="L11" s="33"/>
    </row>
    <row r="12" spans="1:14" ht="15.95" customHeight="1">
      <c r="A12" s="3"/>
      <c r="B12" s="180"/>
      <c r="C12" s="1"/>
      <c r="D12" s="155"/>
      <c r="E12" s="88"/>
      <c r="F12" s="98"/>
      <c r="G12" s="91"/>
      <c r="H12" s="193">
        <f t="shared" si="0"/>
        <v>0</v>
      </c>
      <c r="I12" s="91"/>
      <c r="J12" s="101"/>
      <c r="K12" s="95"/>
      <c r="L12" s="33"/>
    </row>
    <row r="13" spans="1:14" ht="15.95" customHeight="1">
      <c r="A13" s="3"/>
      <c r="B13" s="180"/>
      <c r="C13" s="1"/>
      <c r="D13" s="155"/>
      <c r="E13" s="88"/>
      <c r="F13" s="98"/>
      <c r="G13" s="91"/>
      <c r="H13" s="193">
        <f t="shared" si="0"/>
        <v>0</v>
      </c>
      <c r="I13" s="91"/>
      <c r="J13" s="101"/>
      <c r="K13" s="95"/>
      <c r="L13" s="33"/>
    </row>
    <row r="14" spans="1:14" ht="15.95" customHeight="1">
      <c r="A14" s="2"/>
      <c r="B14" s="180"/>
      <c r="C14" s="1"/>
      <c r="D14" s="155"/>
      <c r="E14" s="88"/>
      <c r="F14" s="98"/>
      <c r="G14" s="91"/>
      <c r="H14" s="193">
        <f t="shared" si="0"/>
        <v>0</v>
      </c>
      <c r="I14" s="91"/>
      <c r="J14" s="101"/>
      <c r="K14" s="95"/>
      <c r="L14" s="33"/>
    </row>
    <row r="15" spans="1:14" ht="15.95" customHeight="1">
      <c r="A15" s="3"/>
      <c r="B15" s="180"/>
      <c r="C15" s="1"/>
      <c r="D15" s="155"/>
      <c r="E15" s="88"/>
      <c r="F15" s="98"/>
      <c r="G15" s="91"/>
      <c r="H15" s="193">
        <f t="shared" si="0"/>
        <v>0</v>
      </c>
      <c r="I15" s="91"/>
      <c r="J15" s="101"/>
      <c r="K15" s="95"/>
      <c r="L15" s="33"/>
    </row>
    <row r="16" spans="1:14" ht="15.95" customHeight="1">
      <c r="A16" s="189"/>
      <c r="B16" s="187"/>
      <c r="C16" s="47"/>
      <c r="D16" s="155"/>
      <c r="E16" s="88"/>
      <c r="F16" s="98"/>
      <c r="G16" s="91"/>
      <c r="H16" s="193">
        <f t="shared" si="0"/>
        <v>0</v>
      </c>
      <c r="I16" s="91"/>
      <c r="J16" s="101"/>
      <c r="K16" s="95"/>
      <c r="L16" s="33"/>
    </row>
    <row r="17" spans="1:12" ht="15.95" customHeight="1">
      <c r="A17" s="189"/>
      <c r="B17" s="187"/>
      <c r="C17" s="47"/>
      <c r="D17" s="155"/>
      <c r="E17" s="88"/>
      <c r="F17" s="98"/>
      <c r="G17" s="91"/>
      <c r="H17" s="193">
        <f t="shared" si="0"/>
        <v>0</v>
      </c>
      <c r="I17" s="91"/>
      <c r="J17" s="101"/>
      <c r="K17" s="95"/>
      <c r="L17" s="33"/>
    </row>
    <row r="18" spans="1:12" ht="15.95" customHeight="1">
      <c r="A18" s="189"/>
      <c r="B18" s="187"/>
      <c r="C18" s="47"/>
      <c r="D18" s="155"/>
      <c r="E18" s="88"/>
      <c r="F18" s="98"/>
      <c r="G18" s="91"/>
      <c r="H18" s="193">
        <f t="shared" si="0"/>
        <v>0</v>
      </c>
      <c r="I18" s="91"/>
      <c r="J18" s="101"/>
      <c r="K18" s="95"/>
      <c r="L18" s="33"/>
    </row>
    <row r="19" spans="1:12" ht="15.95" customHeight="1">
      <c r="A19" s="189"/>
      <c r="B19" s="187"/>
      <c r="C19" s="47"/>
      <c r="D19" s="155"/>
      <c r="E19" s="88"/>
      <c r="F19" s="98"/>
      <c r="G19" s="91"/>
      <c r="H19" s="193">
        <f t="shared" si="0"/>
        <v>0</v>
      </c>
      <c r="I19" s="91"/>
      <c r="J19" s="101"/>
      <c r="K19" s="95"/>
      <c r="L19" s="33"/>
    </row>
    <row r="20" spans="1:12" ht="15.95" customHeight="1">
      <c r="A20" s="189"/>
      <c r="B20" s="180"/>
      <c r="C20" s="1"/>
      <c r="D20" s="57"/>
      <c r="E20" s="88"/>
      <c r="F20" s="98"/>
      <c r="G20" s="91"/>
      <c r="H20" s="193">
        <f t="shared" si="0"/>
        <v>0</v>
      </c>
      <c r="I20" s="91"/>
      <c r="J20" s="101"/>
      <c r="K20" s="95"/>
      <c r="L20" s="33"/>
    </row>
    <row r="21" spans="1:12" ht="15.95" customHeight="1">
      <c r="A21" s="189"/>
      <c r="B21" s="187"/>
      <c r="C21" s="47"/>
      <c r="D21" s="155"/>
      <c r="E21" s="88"/>
      <c r="F21" s="98"/>
      <c r="G21" s="91"/>
      <c r="H21" s="193">
        <f t="shared" si="0"/>
        <v>0</v>
      </c>
      <c r="I21" s="91"/>
      <c r="J21" s="101"/>
      <c r="K21" s="95"/>
      <c r="L21" s="33"/>
    </row>
    <row r="22" spans="1:12" ht="15.95" customHeight="1">
      <c r="A22" s="189"/>
      <c r="B22" s="187"/>
      <c r="C22" s="47"/>
      <c r="D22" s="155"/>
      <c r="E22" s="88"/>
      <c r="F22" s="98"/>
      <c r="G22" s="91"/>
      <c r="H22" s="193">
        <f t="shared" si="0"/>
        <v>0</v>
      </c>
      <c r="I22" s="91"/>
      <c r="J22" s="101"/>
      <c r="K22" s="95"/>
      <c r="L22" s="33"/>
    </row>
    <row r="23" spans="1:12" ht="15.95" customHeight="1">
      <c r="A23" s="189"/>
      <c r="B23" s="180"/>
      <c r="C23" s="1"/>
      <c r="D23" s="57"/>
      <c r="E23" s="88"/>
      <c r="F23" s="98"/>
      <c r="G23" s="91"/>
      <c r="H23" s="193">
        <f t="shared" si="0"/>
        <v>0</v>
      </c>
      <c r="I23" s="91"/>
      <c r="J23" s="101"/>
      <c r="K23" s="95"/>
      <c r="L23" s="33"/>
    </row>
    <row r="24" spans="1:12" ht="15.95" customHeight="1">
      <c r="A24" s="3"/>
      <c r="B24" s="187"/>
      <c r="C24" s="47"/>
      <c r="D24" s="124"/>
      <c r="E24" s="88"/>
      <c r="F24" s="98"/>
      <c r="G24" s="91"/>
      <c r="H24" s="193">
        <f t="shared" si="0"/>
        <v>0</v>
      </c>
      <c r="I24" s="91"/>
      <c r="J24" s="101"/>
      <c r="K24" s="95"/>
      <c r="L24" s="33"/>
    </row>
    <row r="25" spans="1:12" ht="15.95" customHeight="1">
      <c r="A25" s="183"/>
      <c r="B25" s="184"/>
      <c r="C25" s="7"/>
      <c r="D25" s="56"/>
      <c r="E25" s="88"/>
      <c r="F25" s="98"/>
      <c r="G25" s="91"/>
      <c r="H25" s="193">
        <f t="shared" si="0"/>
        <v>0</v>
      </c>
      <c r="I25" s="91"/>
      <c r="J25" s="101"/>
      <c r="K25" s="95"/>
      <c r="L25" s="33"/>
    </row>
    <row r="26" spans="1:12" ht="15.95" customHeight="1">
      <c r="A26" s="183"/>
      <c r="B26" s="184"/>
      <c r="C26" s="7"/>
      <c r="D26" s="56"/>
      <c r="E26" s="88"/>
      <c r="F26" s="98"/>
      <c r="G26" s="91"/>
      <c r="H26" s="193">
        <f t="shared" si="0"/>
        <v>0</v>
      </c>
      <c r="I26" s="91"/>
      <c r="J26" s="101"/>
      <c r="K26" s="95"/>
      <c r="L26" s="33"/>
    </row>
    <row r="27" spans="1:12" ht="15.95" customHeight="1">
      <c r="A27" s="185"/>
      <c r="B27" s="233" t="s">
        <v>48</v>
      </c>
      <c r="C27" s="35"/>
      <c r="D27" s="126"/>
      <c r="E27" s="89"/>
      <c r="F27" s="99"/>
      <c r="G27" s="92"/>
      <c r="H27" s="102">
        <f>SUM(H6:H26)</f>
        <v>0</v>
      </c>
      <c r="I27" s="92"/>
      <c r="J27" s="102"/>
      <c r="K27" s="96"/>
      <c r="L27" s="232"/>
    </row>
    <row r="28" spans="1:12" ht="15.95" customHeight="1">
      <c r="A28" s="9"/>
      <c r="B28" s="186" t="s">
        <v>46</v>
      </c>
      <c r="C28" s="8"/>
      <c r="D28" s="125"/>
      <c r="E28" s="88"/>
      <c r="F28" s="98"/>
      <c r="G28" s="91"/>
      <c r="H28" s="100"/>
      <c r="I28" s="91"/>
      <c r="J28" s="100"/>
      <c r="K28" s="95"/>
      <c r="L28" s="98"/>
    </row>
    <row r="29" spans="1:12" ht="15.95" customHeight="1">
      <c r="A29" s="5"/>
      <c r="B29" s="137" t="s">
        <v>47</v>
      </c>
      <c r="C29" s="8"/>
      <c r="D29" s="125"/>
      <c r="E29" s="88"/>
      <c r="F29" s="98"/>
      <c r="G29" s="91"/>
      <c r="H29" s="101"/>
      <c r="I29" s="91"/>
      <c r="J29" s="101"/>
      <c r="K29" s="95"/>
      <c r="L29" s="98"/>
    </row>
    <row r="30" spans="1:12" ht="15.95" customHeight="1">
      <c r="A30" s="36"/>
      <c r="B30" s="37"/>
      <c r="C30" s="1"/>
      <c r="D30" s="127"/>
      <c r="E30" s="88"/>
      <c r="F30" s="98"/>
      <c r="G30" s="91"/>
      <c r="H30" s="101"/>
      <c r="I30" s="91"/>
      <c r="J30" s="101"/>
      <c r="K30" s="95"/>
      <c r="L30" s="98"/>
    </row>
    <row r="31" spans="1:12" ht="17.25" customHeight="1">
      <c r="A31" s="34"/>
      <c r="B31" s="234" t="s">
        <v>14</v>
      </c>
      <c r="C31" s="35"/>
      <c r="D31" s="159"/>
      <c r="E31" s="160"/>
      <c r="F31" s="99"/>
      <c r="G31" s="161"/>
      <c r="H31" s="103">
        <f>SUM(H27:H30)</f>
        <v>0</v>
      </c>
      <c r="I31" s="239"/>
      <c r="J31" s="102"/>
      <c r="K31" s="162"/>
      <c r="L31" s="99"/>
    </row>
    <row r="32" spans="1:12" ht="15.95" customHeight="1">
      <c r="A32" s="202"/>
      <c r="B32" s="223" t="s">
        <v>15</v>
      </c>
      <c r="C32" s="203">
        <v>0.1</v>
      </c>
      <c r="D32" s="204"/>
      <c r="E32" s="205"/>
      <c r="F32" s="206"/>
      <c r="G32" s="207"/>
      <c r="H32" s="208">
        <f>INT(H31*0.1)</f>
        <v>0</v>
      </c>
      <c r="I32" s="231"/>
      <c r="J32" s="206"/>
      <c r="K32" s="231"/>
      <c r="L32" s="206"/>
    </row>
    <row r="33" spans="1:13" ht="19.5" customHeight="1">
      <c r="A33" s="194"/>
      <c r="B33" s="195" t="s">
        <v>16</v>
      </c>
      <c r="C33" s="196"/>
      <c r="D33" s="197"/>
      <c r="E33" s="198"/>
      <c r="F33" s="106"/>
      <c r="G33" s="199"/>
      <c r="H33" s="200">
        <f>H31+H32</f>
        <v>0</v>
      </c>
      <c r="I33" s="240"/>
      <c r="J33" s="241"/>
      <c r="K33" s="201"/>
      <c r="L33" s="106"/>
    </row>
    <row r="34" spans="1:13" ht="15.95" customHeight="1">
      <c r="A34" s="462"/>
      <c r="B34" s="463"/>
      <c r="C34" s="38"/>
      <c r="D34" s="48"/>
      <c r="E34" s="50"/>
      <c r="F34" s="14"/>
      <c r="G34" s="93"/>
      <c r="H34" s="58"/>
      <c r="I34" s="93"/>
      <c r="J34" s="58"/>
      <c r="K34" s="97"/>
      <c r="L34" s="104"/>
    </row>
    <row r="35" spans="1:13" ht="15.95" customHeight="1">
      <c r="A35" s="460" t="s">
        <v>19</v>
      </c>
      <c r="B35" s="461"/>
      <c r="C35" s="59"/>
      <c r="D35" s="60"/>
      <c r="E35" s="61"/>
      <c r="F35" s="62"/>
      <c r="G35" s="94"/>
      <c r="H35" s="71">
        <v>0</v>
      </c>
      <c r="I35" s="465"/>
      <c r="J35" s="466"/>
      <c r="K35" s="61"/>
      <c r="L35" s="105"/>
    </row>
    <row r="36" spans="1:13" ht="12.75" customHeight="1">
      <c r="A36" s="43"/>
      <c r="B36" s="39"/>
      <c r="C36" s="39"/>
      <c r="D36" s="39"/>
      <c r="E36" s="39"/>
      <c r="F36" s="40"/>
      <c r="G36" s="40"/>
      <c r="H36" s="40"/>
      <c r="I36" s="40"/>
      <c r="J36" s="40"/>
      <c r="K36" s="49"/>
      <c r="L36" s="39"/>
    </row>
    <row r="37" spans="1:13" ht="27.75" customHeight="1">
      <c r="A37" s="43"/>
      <c r="B37" s="43"/>
      <c r="C37" s="43"/>
      <c r="D37" s="43"/>
      <c r="E37" s="43"/>
      <c r="F37" s="43"/>
      <c r="G37" s="43"/>
      <c r="H37" s="66" t="s">
        <v>25</v>
      </c>
      <c r="I37" s="43"/>
      <c r="J37" s="66"/>
    </row>
    <row r="38" spans="1:13" ht="13.5">
      <c r="A38" s="43"/>
      <c r="B38" s="43"/>
      <c r="C38" s="43"/>
      <c r="D38"/>
      <c r="E38"/>
      <c r="F38"/>
      <c r="G38" s="43"/>
      <c r="H38" s="467" t="s">
        <v>20</v>
      </c>
      <c r="I38" s="467"/>
      <c r="J38" s="467"/>
      <c r="K38" s="467"/>
      <c r="L38" s="467"/>
      <c r="M38" s="64"/>
    </row>
    <row r="39" spans="1:13" ht="27.75" customHeight="1">
      <c r="A39" s="43"/>
      <c r="B39" s="43"/>
      <c r="C39" s="43"/>
      <c r="D39"/>
      <c r="E39"/>
      <c r="F39"/>
      <c r="G39" s="43"/>
      <c r="H39" s="468"/>
      <c r="I39" s="468"/>
      <c r="J39" s="468"/>
      <c r="K39" s="468"/>
      <c r="L39" s="468"/>
      <c r="M39" s="23"/>
    </row>
    <row r="40" spans="1:13" ht="27" customHeight="1">
      <c r="D40"/>
      <c r="E40"/>
      <c r="F40"/>
      <c r="H40" s="468"/>
      <c r="I40" s="468"/>
      <c r="J40" s="468"/>
      <c r="K40" s="468"/>
      <c r="L40" s="468"/>
      <c r="M40" s="23"/>
    </row>
    <row r="41" spans="1:13" ht="13.5">
      <c r="D41"/>
      <c r="E41"/>
      <c r="F41"/>
      <c r="H41" s="23"/>
      <c r="J41" s="23"/>
      <c r="K41" s="23"/>
      <c r="L41" s="23"/>
      <c r="M41" s="23"/>
    </row>
    <row r="42" spans="1:13" ht="13.5">
      <c r="D42"/>
      <c r="E42"/>
      <c r="F42"/>
      <c r="H42" s="65"/>
      <c r="J42" s="65"/>
      <c r="K42" s="65"/>
      <c r="L42" s="65"/>
      <c r="M42" s="65"/>
    </row>
    <row r="43" spans="1:13" ht="21.75" customHeight="1">
      <c r="D43"/>
      <c r="E43"/>
      <c r="F43"/>
    </row>
    <row r="44" spans="1:13" ht="13.5">
      <c r="D44"/>
      <c r="E44"/>
      <c r="F44"/>
    </row>
    <row r="45" spans="1:13" ht="13.5">
      <c r="D45"/>
      <c r="E45"/>
      <c r="F45"/>
    </row>
    <row r="46" spans="1:13" ht="13.5">
      <c r="D46"/>
      <c r="E46"/>
      <c r="F46"/>
    </row>
  </sheetData>
  <mergeCells count="14">
    <mergeCell ref="H38:L38"/>
    <mergeCell ref="H39:L40"/>
    <mergeCell ref="C4:C5"/>
    <mergeCell ref="D4:D5"/>
    <mergeCell ref="E4:F4"/>
    <mergeCell ref="A1:K1"/>
    <mergeCell ref="K4:L4"/>
    <mergeCell ref="H2:L2"/>
    <mergeCell ref="A35:B35"/>
    <mergeCell ref="A34:B34"/>
    <mergeCell ref="B2:E2"/>
    <mergeCell ref="A4:A5"/>
    <mergeCell ref="B4:B5"/>
    <mergeCell ref="I35:J35"/>
  </mergeCells>
  <phoneticPr fontId="2"/>
  <conditionalFormatting sqref="B2:E2">
    <cfRule type="cellIs" dxfId="3" priority="2" operator="equal">
      <formula>0</formula>
    </cfRule>
  </conditionalFormatting>
  <conditionalFormatting sqref="H2:L2">
    <cfRule type="cellIs" dxfId="2" priority="1" operator="equal">
      <formula>0</formula>
    </cfRule>
  </conditionalFormatting>
  <dataValidations count="1">
    <dataValidation type="list" allowBlank="1" showInputMessage="1" showErrorMessage="1" sqref="C24:C26 C21:C22 C16:C19">
      <formula1>#REF!</formula1>
    </dataValidation>
  </dataValidations>
  <printOptions horizontalCentered="1" verticalCentered="1"/>
  <pageMargins left="0" right="0" top="0.59055118110236227" bottom="0" header="0" footer="0"/>
  <pageSetup paperSize="9" scale="85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86"/>
  <sheetViews>
    <sheetView view="pageBreakPreview" zoomScale="80" zoomScaleNormal="100" zoomScaleSheetLayoutView="80" workbookViewId="0">
      <selection activeCell="N5" sqref="N5"/>
    </sheetView>
  </sheetViews>
  <sheetFormatPr defaultColWidth="9" defaultRowHeight="12"/>
  <cols>
    <col min="1" max="1" width="12.875" style="41" customWidth="1"/>
    <col min="2" max="2" width="16.625" style="41" customWidth="1"/>
    <col min="3" max="3" width="5.125" style="41" customWidth="1"/>
    <col min="4" max="4" width="10.625" style="41" customWidth="1"/>
    <col min="5" max="5" width="10.125" style="41" customWidth="1"/>
    <col min="6" max="6" width="15.125" style="41" customWidth="1"/>
    <col min="7" max="7" width="11.625" style="41" customWidth="1"/>
    <col min="8" max="8" width="16.625" style="41" customWidth="1"/>
    <col min="9" max="9" width="11.625" style="41" customWidth="1"/>
    <col min="10" max="10" width="16.625" style="41" customWidth="1"/>
    <col min="11" max="11" width="11.625" style="41" customWidth="1"/>
    <col min="12" max="12" width="16.625" style="41" customWidth="1"/>
    <col min="13" max="16384" width="9" style="41"/>
  </cols>
  <sheetData>
    <row r="1" spans="1:14" ht="32.25" customHeight="1">
      <c r="A1" s="455" t="s">
        <v>53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N1" s="301" t="s">
        <v>49</v>
      </c>
    </row>
    <row r="2" spans="1:14" ht="18" customHeight="1">
      <c r="A2" s="42" t="s">
        <v>1</v>
      </c>
      <c r="B2" s="464"/>
      <c r="C2" s="464"/>
      <c r="D2" s="464"/>
      <c r="E2" s="464"/>
      <c r="F2" s="43"/>
      <c r="G2" s="44" t="s">
        <v>36</v>
      </c>
      <c r="H2" s="458">
        <f>'（1）'!J3</f>
        <v>0</v>
      </c>
      <c r="I2" s="458"/>
      <c r="J2" s="458"/>
      <c r="K2" s="459"/>
      <c r="L2" s="459"/>
      <c r="N2" s="314" t="s">
        <v>54</v>
      </c>
    </row>
    <row r="3" spans="1:14" ht="12" customHeight="1">
      <c r="A3" s="65"/>
      <c r="B3" s="67"/>
      <c r="C3" s="67"/>
      <c r="D3" s="67"/>
      <c r="E3" s="67"/>
      <c r="F3" s="43"/>
      <c r="G3" s="68"/>
      <c r="H3" s="69"/>
      <c r="I3" s="68"/>
      <c r="J3" s="69"/>
      <c r="K3" s="70"/>
      <c r="L3" s="70"/>
    </row>
    <row r="4" spans="1:14" ht="14.1" customHeight="1">
      <c r="A4" s="340"/>
      <c r="B4" s="342"/>
      <c r="C4" s="344" t="s">
        <v>2</v>
      </c>
      <c r="D4" s="346" t="s">
        <v>6</v>
      </c>
      <c r="E4" s="469" t="s">
        <v>26</v>
      </c>
      <c r="F4" s="457"/>
      <c r="G4" s="53" t="s">
        <v>22</v>
      </c>
      <c r="H4" s="54">
        <v>45322</v>
      </c>
      <c r="I4" s="235" t="s">
        <v>37</v>
      </c>
      <c r="J4" s="238">
        <v>45322</v>
      </c>
      <c r="K4" s="456" t="s">
        <v>45</v>
      </c>
      <c r="L4" s="457"/>
    </row>
    <row r="5" spans="1:14" ht="14.1" customHeight="1">
      <c r="A5" s="341"/>
      <c r="B5" s="343"/>
      <c r="C5" s="345"/>
      <c r="D5" s="347"/>
      <c r="E5" s="55" t="s">
        <v>11</v>
      </c>
      <c r="F5" s="46" t="s">
        <v>12</v>
      </c>
      <c r="G5" s="45" t="s">
        <v>9</v>
      </c>
      <c r="H5" s="51" t="s">
        <v>10</v>
      </c>
      <c r="I5" s="45" t="s">
        <v>5</v>
      </c>
      <c r="J5" s="51" t="s">
        <v>55</v>
      </c>
      <c r="K5" s="52" t="s">
        <v>11</v>
      </c>
      <c r="L5" s="46" t="s">
        <v>12</v>
      </c>
    </row>
    <row r="6" spans="1:14" ht="15.95" customHeight="1">
      <c r="A6" s="3"/>
      <c r="B6" s="188"/>
      <c r="C6" s="112"/>
      <c r="D6" s="123"/>
      <c r="E6" s="88"/>
      <c r="F6" s="98"/>
      <c r="G6" s="90"/>
      <c r="H6" s="192">
        <f>ROUNDDOWN(G6*D6,)</f>
        <v>0</v>
      </c>
      <c r="I6" s="90"/>
      <c r="J6" s="100"/>
      <c r="K6" s="95">
        <f>+E6+G6</f>
        <v>0</v>
      </c>
      <c r="L6" s="33">
        <f>+F6+H6</f>
        <v>0</v>
      </c>
    </row>
    <row r="7" spans="1:14" ht="15.95" customHeight="1">
      <c r="A7" s="2"/>
      <c r="B7" s="180"/>
      <c r="C7" s="1"/>
      <c r="D7" s="155"/>
      <c r="E7" s="88"/>
      <c r="F7" s="98"/>
      <c r="G7" s="91"/>
      <c r="H7" s="193">
        <f>ROUNDDOWN(G7*D7,1)</f>
        <v>0</v>
      </c>
      <c r="I7" s="91"/>
      <c r="J7" s="101"/>
      <c r="K7" s="95"/>
      <c r="L7" s="33"/>
      <c r="N7" s="315"/>
    </row>
    <row r="8" spans="1:14" ht="15.95" customHeight="1">
      <c r="A8" s="2"/>
      <c r="B8" s="180"/>
      <c r="C8" s="1"/>
      <c r="D8" s="155"/>
      <c r="E8" s="88"/>
      <c r="F8" s="98"/>
      <c r="G8" s="91"/>
      <c r="H8" s="193">
        <f t="shared" ref="H8:H41" si="0">ROUNDDOWN(G8*D8,1)</f>
        <v>0</v>
      </c>
      <c r="I8" s="91"/>
      <c r="J8" s="101"/>
      <c r="K8" s="95"/>
      <c r="L8" s="33"/>
    </row>
    <row r="9" spans="1:14" ht="15.95" customHeight="1">
      <c r="A9" s="2"/>
      <c r="B9" s="180"/>
      <c r="C9" s="1"/>
      <c r="D9" s="155"/>
      <c r="E9" s="88"/>
      <c r="F9" s="98"/>
      <c r="G9" s="91"/>
      <c r="H9" s="193">
        <f t="shared" si="0"/>
        <v>0</v>
      </c>
      <c r="I9" s="91"/>
      <c r="J9" s="101"/>
      <c r="K9" s="95"/>
      <c r="L9" s="33"/>
    </row>
    <row r="10" spans="1:14" ht="15.95" customHeight="1">
      <c r="A10" s="3"/>
      <c r="B10" s="180"/>
      <c r="C10" s="1"/>
      <c r="D10" s="155"/>
      <c r="E10" s="88"/>
      <c r="F10" s="98"/>
      <c r="G10" s="91"/>
      <c r="H10" s="193">
        <f t="shared" si="0"/>
        <v>0</v>
      </c>
      <c r="I10" s="91"/>
      <c r="J10" s="101"/>
      <c r="K10" s="95"/>
      <c r="L10" s="33"/>
    </row>
    <row r="11" spans="1:14" ht="15.95" customHeight="1">
      <c r="A11" s="3"/>
      <c r="B11" s="180"/>
      <c r="C11" s="1"/>
      <c r="D11" s="155"/>
      <c r="E11" s="88"/>
      <c r="F11" s="98"/>
      <c r="G11" s="91"/>
      <c r="H11" s="193">
        <f t="shared" si="0"/>
        <v>0</v>
      </c>
      <c r="I11" s="91"/>
      <c r="J11" s="101"/>
      <c r="K11" s="95"/>
      <c r="L11" s="33"/>
    </row>
    <row r="12" spans="1:14" ht="15.95" customHeight="1">
      <c r="A12" s="2"/>
      <c r="B12" s="180"/>
      <c r="C12" s="1"/>
      <c r="D12" s="155"/>
      <c r="E12" s="88"/>
      <c r="F12" s="98"/>
      <c r="G12" s="91"/>
      <c r="H12" s="193">
        <f t="shared" si="0"/>
        <v>0</v>
      </c>
      <c r="I12" s="91"/>
      <c r="J12" s="101"/>
      <c r="K12" s="95"/>
      <c r="L12" s="33"/>
    </row>
    <row r="13" spans="1:14" ht="15.95" customHeight="1">
      <c r="A13" s="3"/>
      <c r="B13" s="180"/>
      <c r="C13" s="1"/>
      <c r="D13" s="155"/>
      <c r="E13" s="88"/>
      <c r="F13" s="98"/>
      <c r="G13" s="91"/>
      <c r="H13" s="193">
        <f t="shared" si="0"/>
        <v>0</v>
      </c>
      <c r="I13" s="91"/>
      <c r="J13" s="101"/>
      <c r="K13" s="95"/>
      <c r="L13" s="33"/>
    </row>
    <row r="14" spans="1:14" ht="15.95" customHeight="1">
      <c r="A14" s="189"/>
      <c r="B14" s="187"/>
      <c r="C14" s="47"/>
      <c r="D14" s="155"/>
      <c r="E14" s="88"/>
      <c r="F14" s="98"/>
      <c r="G14" s="91"/>
      <c r="H14" s="193">
        <f t="shared" si="0"/>
        <v>0</v>
      </c>
      <c r="I14" s="91"/>
      <c r="J14" s="101"/>
      <c r="K14" s="95"/>
      <c r="L14" s="33"/>
    </row>
    <row r="15" spans="1:14" ht="15.95" customHeight="1">
      <c r="A15" s="189"/>
      <c r="B15" s="187"/>
      <c r="C15" s="47"/>
      <c r="D15" s="155"/>
      <c r="E15" s="88"/>
      <c r="F15" s="98"/>
      <c r="G15" s="91"/>
      <c r="H15" s="193">
        <f t="shared" si="0"/>
        <v>0</v>
      </c>
      <c r="I15" s="91"/>
      <c r="J15" s="101"/>
      <c r="K15" s="95"/>
      <c r="L15" s="33"/>
    </row>
    <row r="16" spans="1:14" ht="15.95" customHeight="1">
      <c r="A16" s="189"/>
      <c r="B16" s="187"/>
      <c r="C16" s="47"/>
      <c r="D16" s="155"/>
      <c r="E16" s="88"/>
      <c r="F16" s="98"/>
      <c r="G16" s="91"/>
      <c r="H16" s="193">
        <f t="shared" si="0"/>
        <v>0</v>
      </c>
      <c r="I16" s="91"/>
      <c r="J16" s="101"/>
      <c r="K16" s="95"/>
      <c r="L16" s="33"/>
    </row>
    <row r="17" spans="1:12" ht="15.95" customHeight="1">
      <c r="A17" s="189"/>
      <c r="B17" s="187"/>
      <c r="C17" s="47"/>
      <c r="D17" s="155"/>
      <c r="E17" s="88"/>
      <c r="F17" s="98"/>
      <c r="G17" s="91"/>
      <c r="H17" s="193">
        <f t="shared" si="0"/>
        <v>0</v>
      </c>
      <c r="I17" s="91"/>
      <c r="J17" s="101"/>
      <c r="K17" s="95"/>
      <c r="L17" s="33"/>
    </row>
    <row r="18" spans="1:12" ht="15.95" customHeight="1">
      <c r="A18" s="189"/>
      <c r="B18" s="180"/>
      <c r="C18" s="1"/>
      <c r="D18" s="57"/>
      <c r="E18" s="88"/>
      <c r="F18" s="98"/>
      <c r="G18" s="91"/>
      <c r="H18" s="193">
        <f t="shared" si="0"/>
        <v>0</v>
      </c>
      <c r="I18" s="91"/>
      <c r="J18" s="101"/>
      <c r="K18" s="95"/>
      <c r="L18" s="33"/>
    </row>
    <row r="19" spans="1:12" ht="15.95" customHeight="1">
      <c r="A19" s="189"/>
      <c r="B19" s="187"/>
      <c r="C19" s="47"/>
      <c r="D19" s="155"/>
      <c r="E19" s="88"/>
      <c r="F19" s="98"/>
      <c r="G19" s="91"/>
      <c r="H19" s="193">
        <f>ROUNDDOWN(G19*D19,1)</f>
        <v>0</v>
      </c>
      <c r="I19" s="91"/>
      <c r="J19" s="101"/>
      <c r="K19" s="95"/>
      <c r="L19" s="33"/>
    </row>
    <row r="20" spans="1:12" ht="15.95" customHeight="1">
      <c r="A20" s="189"/>
      <c r="B20" s="187"/>
      <c r="C20" s="47"/>
      <c r="D20" s="155"/>
      <c r="E20" s="88"/>
      <c r="F20" s="98"/>
      <c r="G20" s="91"/>
      <c r="H20" s="193">
        <f t="shared" ref="H20:H36" si="1">ROUNDDOWN(G20*D20,1)</f>
        <v>0</v>
      </c>
      <c r="I20" s="91"/>
      <c r="J20" s="101"/>
      <c r="K20" s="95"/>
      <c r="L20" s="33"/>
    </row>
    <row r="21" spans="1:12" ht="15.95" customHeight="1">
      <c r="A21" s="189"/>
      <c r="B21" s="187"/>
      <c r="C21" s="47"/>
      <c r="D21" s="155"/>
      <c r="E21" s="88"/>
      <c r="F21" s="98"/>
      <c r="G21" s="91"/>
      <c r="H21" s="193">
        <f t="shared" si="1"/>
        <v>0</v>
      </c>
      <c r="I21" s="91"/>
      <c r="J21" s="101"/>
      <c r="K21" s="95"/>
      <c r="L21" s="33"/>
    </row>
    <row r="22" spans="1:12" ht="15.95" customHeight="1">
      <c r="A22" s="189"/>
      <c r="B22" s="187"/>
      <c r="C22" s="47"/>
      <c r="D22" s="155"/>
      <c r="E22" s="88"/>
      <c r="F22" s="98"/>
      <c r="G22" s="91"/>
      <c r="H22" s="193">
        <f t="shared" si="1"/>
        <v>0</v>
      </c>
      <c r="I22" s="91"/>
      <c r="J22" s="101"/>
      <c r="K22" s="95"/>
      <c r="L22" s="33"/>
    </row>
    <row r="23" spans="1:12" ht="15.95" customHeight="1">
      <c r="A23" s="189"/>
      <c r="B23" s="187"/>
      <c r="C23" s="47"/>
      <c r="D23" s="155"/>
      <c r="E23" s="88"/>
      <c r="F23" s="98"/>
      <c r="G23" s="91"/>
      <c r="H23" s="193">
        <f t="shared" si="1"/>
        <v>0</v>
      </c>
      <c r="I23" s="91"/>
      <c r="J23" s="101"/>
      <c r="K23" s="95"/>
      <c r="L23" s="33"/>
    </row>
    <row r="24" spans="1:12" ht="15.95" customHeight="1">
      <c r="A24" s="189"/>
      <c r="B24" s="187"/>
      <c r="C24" s="47"/>
      <c r="D24" s="155"/>
      <c r="E24" s="88"/>
      <c r="F24" s="98"/>
      <c r="G24" s="91"/>
      <c r="H24" s="193">
        <f t="shared" si="1"/>
        <v>0</v>
      </c>
      <c r="I24" s="91"/>
      <c r="J24" s="101"/>
      <c r="K24" s="95"/>
      <c r="L24" s="33"/>
    </row>
    <row r="25" spans="1:12" ht="15.95" customHeight="1">
      <c r="A25" s="189"/>
      <c r="B25" s="187"/>
      <c r="C25" s="47"/>
      <c r="D25" s="155"/>
      <c r="E25" s="88"/>
      <c r="F25" s="98"/>
      <c r="G25" s="91"/>
      <c r="H25" s="193">
        <f t="shared" si="1"/>
        <v>0</v>
      </c>
      <c r="I25" s="91"/>
      <c r="J25" s="101"/>
      <c r="K25" s="95"/>
      <c r="L25" s="33"/>
    </row>
    <row r="26" spans="1:12" ht="15.95" customHeight="1">
      <c r="A26" s="189"/>
      <c r="B26" s="187"/>
      <c r="C26" s="47"/>
      <c r="D26" s="155"/>
      <c r="E26" s="88"/>
      <c r="F26" s="98"/>
      <c r="G26" s="91"/>
      <c r="H26" s="193">
        <f t="shared" si="1"/>
        <v>0</v>
      </c>
      <c r="I26" s="91"/>
      <c r="J26" s="101"/>
      <c r="K26" s="95"/>
      <c r="L26" s="33"/>
    </row>
    <row r="27" spans="1:12" ht="15.95" customHeight="1">
      <c r="A27" s="189"/>
      <c r="B27" s="187"/>
      <c r="C27" s="47"/>
      <c r="D27" s="155"/>
      <c r="E27" s="88"/>
      <c r="F27" s="98"/>
      <c r="G27" s="91"/>
      <c r="H27" s="193">
        <f t="shared" si="1"/>
        <v>0</v>
      </c>
      <c r="I27" s="91"/>
      <c r="J27" s="101"/>
      <c r="K27" s="95"/>
      <c r="L27" s="33"/>
    </row>
    <row r="28" spans="1:12" ht="15.95" customHeight="1">
      <c r="A28" s="189"/>
      <c r="B28" s="187"/>
      <c r="C28" s="47"/>
      <c r="D28" s="155"/>
      <c r="E28" s="88"/>
      <c r="F28" s="98"/>
      <c r="G28" s="91"/>
      <c r="H28" s="193">
        <f t="shared" si="1"/>
        <v>0</v>
      </c>
      <c r="I28" s="91"/>
      <c r="J28" s="101"/>
      <c r="K28" s="95"/>
      <c r="L28" s="33"/>
    </row>
    <row r="29" spans="1:12" ht="15.95" customHeight="1">
      <c r="A29" s="189"/>
      <c r="B29" s="187"/>
      <c r="C29" s="47"/>
      <c r="D29" s="155"/>
      <c r="E29" s="88"/>
      <c r="F29" s="98"/>
      <c r="G29" s="91"/>
      <c r="H29" s="193">
        <f t="shared" si="1"/>
        <v>0</v>
      </c>
      <c r="I29" s="91"/>
      <c r="J29" s="101"/>
      <c r="K29" s="95"/>
      <c r="L29" s="33"/>
    </row>
    <row r="30" spans="1:12" ht="15.95" customHeight="1">
      <c r="A30" s="189"/>
      <c r="B30" s="187"/>
      <c r="C30" s="47"/>
      <c r="D30" s="155"/>
      <c r="E30" s="88"/>
      <c r="F30" s="98"/>
      <c r="G30" s="91"/>
      <c r="H30" s="193">
        <f t="shared" si="1"/>
        <v>0</v>
      </c>
      <c r="I30" s="91"/>
      <c r="J30" s="101"/>
      <c r="K30" s="95"/>
      <c r="L30" s="33"/>
    </row>
    <row r="31" spans="1:12" ht="15.95" customHeight="1">
      <c r="A31" s="189"/>
      <c r="B31" s="187"/>
      <c r="C31" s="47"/>
      <c r="D31" s="155"/>
      <c r="E31" s="88"/>
      <c r="F31" s="98"/>
      <c r="G31" s="91"/>
      <c r="H31" s="193">
        <f t="shared" si="1"/>
        <v>0</v>
      </c>
      <c r="I31" s="91"/>
      <c r="J31" s="101"/>
      <c r="K31" s="95"/>
      <c r="L31" s="33"/>
    </row>
    <row r="32" spans="1:12" ht="15.95" customHeight="1">
      <c r="A32" s="189"/>
      <c r="B32" s="187"/>
      <c r="C32" s="47"/>
      <c r="D32" s="155"/>
      <c r="E32" s="88"/>
      <c r="F32" s="98"/>
      <c r="G32" s="91"/>
      <c r="H32" s="193">
        <f t="shared" si="1"/>
        <v>0</v>
      </c>
      <c r="I32" s="91"/>
      <c r="J32" s="101"/>
      <c r="K32" s="95"/>
      <c r="L32" s="33"/>
    </row>
    <row r="33" spans="1:12" ht="15.95" customHeight="1">
      <c r="A33" s="189"/>
      <c r="B33" s="187"/>
      <c r="C33" s="47"/>
      <c r="D33" s="155"/>
      <c r="E33" s="88"/>
      <c r="F33" s="98"/>
      <c r="G33" s="91"/>
      <c r="H33" s="193">
        <f t="shared" si="1"/>
        <v>0</v>
      </c>
      <c r="I33" s="91"/>
      <c r="J33" s="101"/>
      <c r="K33" s="95"/>
      <c r="L33" s="33"/>
    </row>
    <row r="34" spans="1:12" ht="15.95" customHeight="1">
      <c r="A34" s="189"/>
      <c r="B34" s="187"/>
      <c r="C34" s="47"/>
      <c r="D34" s="155"/>
      <c r="E34" s="88"/>
      <c r="F34" s="98"/>
      <c r="G34" s="91"/>
      <c r="H34" s="193">
        <f t="shared" si="1"/>
        <v>0</v>
      </c>
      <c r="I34" s="91"/>
      <c r="J34" s="101"/>
      <c r="K34" s="95"/>
      <c r="L34" s="33"/>
    </row>
    <row r="35" spans="1:12" ht="15.95" customHeight="1">
      <c r="A35" s="189"/>
      <c r="B35" s="187"/>
      <c r="C35" s="47"/>
      <c r="D35" s="155"/>
      <c r="E35" s="88"/>
      <c r="F35" s="98"/>
      <c r="G35" s="91"/>
      <c r="H35" s="193">
        <f t="shared" si="1"/>
        <v>0</v>
      </c>
      <c r="I35" s="91"/>
      <c r="J35" s="101"/>
      <c r="K35" s="95"/>
      <c r="L35" s="33"/>
    </row>
    <row r="36" spans="1:12" ht="15.95" customHeight="1">
      <c r="A36" s="189"/>
      <c r="B36" s="187"/>
      <c r="C36" s="47"/>
      <c r="D36" s="155"/>
      <c r="E36" s="88"/>
      <c r="F36" s="98"/>
      <c r="G36" s="91"/>
      <c r="H36" s="193">
        <f t="shared" si="1"/>
        <v>0</v>
      </c>
      <c r="I36" s="91"/>
      <c r="J36" s="101"/>
      <c r="K36" s="95"/>
      <c r="L36" s="33"/>
    </row>
    <row r="37" spans="1:12" ht="15.95" customHeight="1">
      <c r="A37" s="189"/>
      <c r="B37" s="187"/>
      <c r="C37" s="47"/>
      <c r="D37" s="155"/>
      <c r="E37" s="88"/>
      <c r="F37" s="98"/>
      <c r="G37" s="91"/>
      <c r="H37" s="193">
        <f t="shared" si="0"/>
        <v>0</v>
      </c>
      <c r="I37" s="91"/>
      <c r="J37" s="101"/>
      <c r="K37" s="95"/>
      <c r="L37" s="33"/>
    </row>
    <row r="38" spans="1:12" ht="15.95" customHeight="1">
      <c r="A38" s="189"/>
      <c r="B38" s="180"/>
      <c r="C38" s="1"/>
      <c r="D38" s="57"/>
      <c r="E38" s="88"/>
      <c r="F38" s="98"/>
      <c r="G38" s="91"/>
      <c r="H38" s="193">
        <f t="shared" si="0"/>
        <v>0</v>
      </c>
      <c r="I38" s="91"/>
      <c r="J38" s="101"/>
      <c r="K38" s="95"/>
      <c r="L38" s="33"/>
    </row>
    <row r="39" spans="1:12" ht="15.95" customHeight="1">
      <c r="A39" s="3"/>
      <c r="B39" s="187"/>
      <c r="C39" s="47"/>
      <c r="D39" s="124"/>
      <c r="E39" s="88"/>
      <c r="F39" s="98"/>
      <c r="G39" s="91"/>
      <c r="H39" s="193">
        <f t="shared" si="0"/>
        <v>0</v>
      </c>
      <c r="I39" s="91"/>
      <c r="J39" s="101"/>
      <c r="K39" s="95"/>
      <c r="L39" s="33"/>
    </row>
    <row r="40" spans="1:12" ht="15.95" customHeight="1">
      <c r="A40" s="183"/>
      <c r="B40" s="184"/>
      <c r="C40" s="7"/>
      <c r="D40" s="56"/>
      <c r="E40" s="88"/>
      <c r="F40" s="98"/>
      <c r="G40" s="91"/>
      <c r="H40" s="193">
        <f t="shared" si="0"/>
        <v>0</v>
      </c>
      <c r="I40" s="91"/>
      <c r="J40" s="101"/>
      <c r="K40" s="95"/>
      <c r="L40" s="33"/>
    </row>
    <row r="41" spans="1:12" ht="15.95" customHeight="1">
      <c r="A41" s="242"/>
      <c r="B41" s="243"/>
      <c r="C41" s="244"/>
      <c r="D41" s="245"/>
      <c r="E41" s="246"/>
      <c r="F41" s="247"/>
      <c r="G41" s="248"/>
      <c r="H41" s="249">
        <f t="shared" si="0"/>
        <v>0</v>
      </c>
      <c r="I41" s="248"/>
      <c r="J41" s="250"/>
      <c r="K41" s="251"/>
      <c r="L41" s="252"/>
    </row>
    <row r="42" spans="1:12" ht="21.75" customHeight="1">
      <c r="A42" s="255"/>
      <c r="B42" s="256" t="s">
        <v>48</v>
      </c>
      <c r="C42" s="253"/>
      <c r="D42" s="254"/>
      <c r="E42" s="257"/>
      <c r="F42" s="105">
        <f>SUM(F6:F41)</f>
        <v>0</v>
      </c>
      <c r="G42" s="258"/>
      <c r="H42" s="259">
        <f>SUM(H6:H41)</f>
        <v>0</v>
      </c>
      <c r="I42" s="258"/>
      <c r="J42" s="259"/>
      <c r="K42" s="260"/>
      <c r="L42" s="313"/>
    </row>
    <row r="43" spans="1:12" ht="15.95" customHeight="1">
      <c r="A43" s="189"/>
      <c r="B43" s="187"/>
      <c r="C43" s="47"/>
      <c r="D43" s="155"/>
      <c r="E43" s="88"/>
      <c r="F43" s="98"/>
      <c r="G43" s="91"/>
      <c r="H43" s="193">
        <f t="shared" ref="H43:H44" si="2">ROUNDDOWN(G43*D43,1)</f>
        <v>0</v>
      </c>
      <c r="I43" s="91"/>
      <c r="J43" s="101"/>
      <c r="K43" s="95"/>
      <c r="L43" s="312"/>
    </row>
    <row r="44" spans="1:12" ht="15.95" customHeight="1">
      <c r="A44" s="189"/>
      <c r="B44" s="187"/>
      <c r="C44" s="47"/>
      <c r="D44" s="155"/>
      <c r="E44" s="88"/>
      <c r="F44" s="98"/>
      <c r="G44" s="91"/>
      <c r="H44" s="193">
        <f t="shared" si="2"/>
        <v>0</v>
      </c>
      <c r="I44" s="91"/>
      <c r="J44" s="101"/>
      <c r="K44" s="95"/>
      <c r="L44" s="312"/>
    </row>
    <row r="45" spans="1:12" ht="15.95" customHeight="1">
      <c r="A45" s="189"/>
      <c r="B45" s="187"/>
      <c r="C45" s="47"/>
      <c r="D45" s="155"/>
      <c r="E45" s="88"/>
      <c r="F45" s="98"/>
      <c r="G45" s="91"/>
      <c r="H45" s="193">
        <f t="shared" ref="H45:H54" si="3">ROUNDDOWN(G45*D45,1)</f>
        <v>0</v>
      </c>
      <c r="I45" s="91"/>
      <c r="J45" s="101"/>
      <c r="K45" s="95"/>
      <c r="L45" s="312"/>
    </row>
    <row r="46" spans="1:12" ht="15.95" customHeight="1">
      <c r="A46" s="189"/>
      <c r="B46" s="187"/>
      <c r="C46" s="47"/>
      <c r="D46" s="155"/>
      <c r="E46" s="88"/>
      <c r="F46" s="98"/>
      <c r="G46" s="91"/>
      <c r="H46" s="193">
        <f t="shared" si="3"/>
        <v>0</v>
      </c>
      <c r="I46" s="91"/>
      <c r="J46" s="101"/>
      <c r="K46" s="95"/>
      <c r="L46" s="312"/>
    </row>
    <row r="47" spans="1:12" ht="15.95" customHeight="1">
      <c r="A47" s="189"/>
      <c r="B47" s="187"/>
      <c r="C47" s="47"/>
      <c r="D47" s="155"/>
      <c r="E47" s="88"/>
      <c r="F47" s="98"/>
      <c r="G47" s="91"/>
      <c r="H47" s="193">
        <f t="shared" si="3"/>
        <v>0</v>
      </c>
      <c r="I47" s="91"/>
      <c r="J47" s="101"/>
      <c r="K47" s="95"/>
      <c r="L47" s="312"/>
    </row>
    <row r="48" spans="1:12" ht="15.95" customHeight="1">
      <c r="A48" s="189"/>
      <c r="B48" s="187"/>
      <c r="C48" s="47"/>
      <c r="D48" s="155"/>
      <c r="E48" s="88"/>
      <c r="F48" s="98"/>
      <c r="G48" s="91"/>
      <c r="H48" s="193">
        <f t="shared" si="3"/>
        <v>0</v>
      </c>
      <c r="I48" s="91"/>
      <c r="J48" s="101"/>
      <c r="K48" s="95"/>
      <c r="L48" s="312"/>
    </row>
    <row r="49" spans="1:12" ht="15.95" customHeight="1">
      <c r="A49" s="189"/>
      <c r="B49" s="187"/>
      <c r="C49" s="47"/>
      <c r="D49" s="155"/>
      <c r="E49" s="88"/>
      <c r="F49" s="98"/>
      <c r="G49" s="91"/>
      <c r="H49" s="193">
        <f t="shared" si="3"/>
        <v>0</v>
      </c>
      <c r="I49" s="91"/>
      <c r="J49" s="101"/>
      <c r="K49" s="95"/>
      <c r="L49" s="312"/>
    </row>
    <row r="50" spans="1:12" ht="15.95" customHeight="1">
      <c r="A50" s="189"/>
      <c r="B50" s="187"/>
      <c r="C50" s="47"/>
      <c r="D50" s="155"/>
      <c r="E50" s="88"/>
      <c r="F50" s="98"/>
      <c r="G50" s="91"/>
      <c r="H50" s="193">
        <f t="shared" si="3"/>
        <v>0</v>
      </c>
      <c r="I50" s="91"/>
      <c r="J50" s="101"/>
      <c r="K50" s="95"/>
      <c r="L50" s="312"/>
    </row>
    <row r="51" spans="1:12" ht="15.95" customHeight="1">
      <c r="A51" s="189"/>
      <c r="B51" s="187"/>
      <c r="C51" s="47"/>
      <c r="D51" s="155"/>
      <c r="E51" s="88"/>
      <c r="F51" s="98"/>
      <c r="G51" s="91"/>
      <c r="H51" s="193">
        <f t="shared" si="3"/>
        <v>0</v>
      </c>
      <c r="I51" s="91"/>
      <c r="J51" s="101"/>
      <c r="K51" s="95"/>
      <c r="L51" s="312"/>
    </row>
    <row r="52" spans="1:12" ht="15.95" customHeight="1">
      <c r="A52" s="189"/>
      <c r="B52" s="187"/>
      <c r="C52" s="47"/>
      <c r="D52" s="155"/>
      <c r="E52" s="88"/>
      <c r="F52" s="98"/>
      <c r="G52" s="91"/>
      <c r="H52" s="193">
        <f t="shared" si="3"/>
        <v>0</v>
      </c>
      <c r="I52" s="91"/>
      <c r="J52" s="101"/>
      <c r="K52" s="95"/>
      <c r="L52" s="312"/>
    </row>
    <row r="53" spans="1:12" ht="15.95" customHeight="1">
      <c r="A53" s="189"/>
      <c r="B53" s="187"/>
      <c r="C53" s="47"/>
      <c r="D53" s="155"/>
      <c r="E53" s="88"/>
      <c r="F53" s="98"/>
      <c r="G53" s="91"/>
      <c r="H53" s="193">
        <f t="shared" si="3"/>
        <v>0</v>
      </c>
      <c r="I53" s="91"/>
      <c r="J53" s="101"/>
      <c r="K53" s="95"/>
      <c r="L53" s="312"/>
    </row>
    <row r="54" spans="1:12" ht="15.95" customHeight="1">
      <c r="A54" s="189"/>
      <c r="B54" s="187"/>
      <c r="C54" s="47"/>
      <c r="D54" s="155"/>
      <c r="E54" s="88"/>
      <c r="F54" s="98"/>
      <c r="G54" s="91"/>
      <c r="H54" s="193">
        <f t="shared" si="3"/>
        <v>0</v>
      </c>
      <c r="I54" s="91"/>
      <c r="J54" s="101"/>
      <c r="K54" s="95"/>
      <c r="L54" s="33"/>
    </row>
    <row r="55" spans="1:12" ht="15.95" customHeight="1">
      <c r="A55" s="189"/>
      <c r="B55" s="187"/>
      <c r="C55" s="47"/>
      <c r="D55" s="155"/>
      <c r="E55" s="88"/>
      <c r="F55" s="98"/>
      <c r="G55" s="91"/>
      <c r="H55" s="193">
        <f t="shared" ref="H55:H65" si="4">ROUNDDOWN(G55*D55,1)</f>
        <v>0</v>
      </c>
      <c r="I55" s="91"/>
      <c r="J55" s="101"/>
      <c r="K55" s="95"/>
      <c r="L55" s="33"/>
    </row>
    <row r="56" spans="1:12" ht="15.95" customHeight="1">
      <c r="A56" s="189"/>
      <c r="B56" s="187"/>
      <c r="C56" s="47"/>
      <c r="D56" s="155"/>
      <c r="E56" s="88"/>
      <c r="F56" s="98"/>
      <c r="G56" s="91"/>
      <c r="H56" s="193">
        <f t="shared" si="4"/>
        <v>0</v>
      </c>
      <c r="I56" s="91"/>
      <c r="J56" s="101"/>
      <c r="K56" s="95"/>
      <c r="L56" s="33"/>
    </row>
    <row r="57" spans="1:12" ht="15.95" customHeight="1">
      <c r="A57" s="189"/>
      <c r="B57" s="187"/>
      <c r="C57" s="47"/>
      <c r="D57" s="155"/>
      <c r="E57" s="88"/>
      <c r="F57" s="98"/>
      <c r="G57" s="91"/>
      <c r="H57" s="193">
        <f t="shared" si="4"/>
        <v>0</v>
      </c>
      <c r="I57" s="91"/>
      <c r="J57" s="101"/>
      <c r="K57" s="95"/>
      <c r="L57" s="33"/>
    </row>
    <row r="58" spans="1:12" ht="15.95" customHeight="1">
      <c r="A58" s="189"/>
      <c r="B58" s="187"/>
      <c r="C58" s="47"/>
      <c r="D58" s="155"/>
      <c r="E58" s="88"/>
      <c r="F58" s="98"/>
      <c r="G58" s="91"/>
      <c r="H58" s="193">
        <f t="shared" si="4"/>
        <v>0</v>
      </c>
      <c r="I58" s="91"/>
      <c r="J58" s="101"/>
      <c r="K58" s="95"/>
      <c r="L58" s="33"/>
    </row>
    <row r="59" spans="1:12" ht="15.95" customHeight="1">
      <c r="A59" s="189"/>
      <c r="B59" s="187"/>
      <c r="C59" s="47"/>
      <c r="D59" s="155"/>
      <c r="E59" s="88"/>
      <c r="F59" s="98"/>
      <c r="G59" s="91"/>
      <c r="H59" s="193">
        <f t="shared" si="4"/>
        <v>0</v>
      </c>
      <c r="I59" s="91"/>
      <c r="J59" s="101"/>
      <c r="K59" s="95"/>
      <c r="L59" s="33"/>
    </row>
    <row r="60" spans="1:12" ht="15.95" customHeight="1">
      <c r="A60" s="189"/>
      <c r="B60" s="187"/>
      <c r="C60" s="47"/>
      <c r="D60" s="155"/>
      <c r="E60" s="88"/>
      <c r="F60" s="98"/>
      <c r="G60" s="91"/>
      <c r="H60" s="193">
        <f t="shared" si="4"/>
        <v>0</v>
      </c>
      <c r="I60" s="91"/>
      <c r="J60" s="101"/>
      <c r="K60" s="95"/>
      <c r="L60" s="33"/>
    </row>
    <row r="61" spans="1:12" ht="15.95" customHeight="1">
      <c r="A61" s="189"/>
      <c r="B61" s="187"/>
      <c r="C61" s="47"/>
      <c r="D61" s="155"/>
      <c r="E61" s="88"/>
      <c r="F61" s="98"/>
      <c r="G61" s="91"/>
      <c r="H61" s="193">
        <f t="shared" si="4"/>
        <v>0</v>
      </c>
      <c r="I61" s="91"/>
      <c r="J61" s="101"/>
      <c r="K61" s="95"/>
      <c r="L61" s="33"/>
    </row>
    <row r="62" spans="1:12" ht="15.95" customHeight="1">
      <c r="A62" s="189"/>
      <c r="B62" s="187"/>
      <c r="C62" s="47"/>
      <c r="D62" s="155"/>
      <c r="E62" s="88"/>
      <c r="F62" s="98"/>
      <c r="G62" s="91"/>
      <c r="H62" s="193">
        <f t="shared" si="4"/>
        <v>0</v>
      </c>
      <c r="I62" s="91"/>
      <c r="J62" s="101"/>
      <c r="K62" s="95"/>
      <c r="L62" s="33"/>
    </row>
    <row r="63" spans="1:12" ht="15.95" customHeight="1">
      <c r="A63" s="189"/>
      <c r="B63" s="187"/>
      <c r="C63" s="47"/>
      <c r="D63" s="155"/>
      <c r="E63" s="88"/>
      <c r="F63" s="98"/>
      <c r="G63" s="91"/>
      <c r="H63" s="193">
        <f t="shared" si="4"/>
        <v>0</v>
      </c>
      <c r="I63" s="91"/>
      <c r="J63" s="101"/>
      <c r="K63" s="95"/>
      <c r="L63" s="33"/>
    </row>
    <row r="64" spans="1:12" ht="15.95" customHeight="1">
      <c r="A64" s="189"/>
      <c r="B64" s="187"/>
      <c r="C64" s="47"/>
      <c r="D64" s="155"/>
      <c r="E64" s="88"/>
      <c r="F64" s="98"/>
      <c r="G64" s="91"/>
      <c r="H64" s="193">
        <f t="shared" si="4"/>
        <v>0</v>
      </c>
      <c r="I64" s="91"/>
      <c r="J64" s="101"/>
      <c r="K64" s="95"/>
      <c r="L64" s="33"/>
    </row>
    <row r="65" spans="1:13" ht="15.95" customHeight="1">
      <c r="A65" s="261"/>
      <c r="B65" s="262"/>
      <c r="C65" s="263"/>
      <c r="D65" s="264"/>
      <c r="E65" s="246"/>
      <c r="F65" s="247"/>
      <c r="G65" s="248"/>
      <c r="H65" s="249">
        <f t="shared" si="4"/>
        <v>0</v>
      </c>
      <c r="I65" s="248"/>
      <c r="J65" s="250"/>
      <c r="K65" s="251"/>
      <c r="L65" s="252"/>
    </row>
    <row r="66" spans="1:13" ht="15.95" customHeight="1">
      <c r="A66" s="269"/>
      <c r="B66" s="256" t="s">
        <v>48</v>
      </c>
      <c r="C66" s="270"/>
      <c r="D66" s="271"/>
      <c r="E66" s="257"/>
      <c r="F66" s="105"/>
      <c r="G66" s="258"/>
      <c r="H66" s="272"/>
      <c r="I66" s="258"/>
      <c r="J66" s="259"/>
      <c r="K66" s="260"/>
      <c r="L66" s="62"/>
    </row>
    <row r="67" spans="1:13" ht="15.95" customHeight="1">
      <c r="A67" s="269"/>
      <c r="B67" s="256" t="s">
        <v>50</v>
      </c>
      <c r="C67" s="270"/>
      <c r="D67" s="271"/>
      <c r="E67" s="257"/>
      <c r="F67" s="105"/>
      <c r="G67" s="258"/>
      <c r="H67" s="272">
        <f>+H66+H42</f>
        <v>0</v>
      </c>
      <c r="I67" s="258"/>
      <c r="J67" s="259"/>
      <c r="K67" s="260"/>
      <c r="L67" s="62"/>
    </row>
    <row r="68" spans="1:13" ht="15.95" customHeight="1">
      <c r="A68" s="265"/>
      <c r="B68" s="266" t="s">
        <v>46</v>
      </c>
      <c r="C68" s="267"/>
      <c r="D68" s="268"/>
      <c r="E68" s="88"/>
      <c r="F68" s="98"/>
      <c r="G68" s="90"/>
      <c r="H68" s="193"/>
      <c r="I68" s="90"/>
      <c r="J68" s="100"/>
      <c r="K68" s="95"/>
      <c r="L68" s="98"/>
    </row>
    <row r="69" spans="1:13" ht="15.95" customHeight="1">
      <c r="A69" s="5"/>
      <c r="B69" s="137" t="s">
        <v>47</v>
      </c>
      <c r="C69" s="8"/>
      <c r="D69" s="125"/>
      <c r="E69" s="88"/>
      <c r="F69" s="98"/>
      <c r="G69" s="91"/>
      <c r="H69" s="101"/>
      <c r="I69" s="91"/>
      <c r="J69" s="101"/>
      <c r="K69" s="95"/>
      <c r="L69" s="98"/>
    </row>
    <row r="70" spans="1:13" ht="15.95" customHeight="1">
      <c r="A70" s="36"/>
      <c r="B70" s="37"/>
      <c r="C70" s="1"/>
      <c r="D70" s="127"/>
      <c r="E70" s="88"/>
      <c r="F70" s="98"/>
      <c r="G70" s="91"/>
      <c r="H70" s="101"/>
      <c r="I70" s="91"/>
      <c r="J70" s="101"/>
      <c r="K70" s="95"/>
      <c r="L70" s="98"/>
    </row>
    <row r="71" spans="1:13" ht="17.25" customHeight="1">
      <c r="A71" s="34"/>
      <c r="B71" s="234" t="s">
        <v>14</v>
      </c>
      <c r="C71" s="35"/>
      <c r="D71" s="159"/>
      <c r="E71" s="160"/>
      <c r="F71" s="99"/>
      <c r="G71" s="161"/>
      <c r="H71" s="103">
        <f>SUM(H67:H70)</f>
        <v>0</v>
      </c>
      <c r="I71" s="239"/>
      <c r="J71" s="102"/>
      <c r="K71" s="162"/>
      <c r="L71" s="99"/>
    </row>
    <row r="72" spans="1:13" ht="15.95" customHeight="1">
      <c r="A72" s="202"/>
      <c r="B72" s="273" t="s">
        <v>15</v>
      </c>
      <c r="C72" s="203">
        <v>0.1</v>
      </c>
      <c r="D72" s="204"/>
      <c r="E72" s="205"/>
      <c r="F72" s="206"/>
      <c r="G72" s="207"/>
      <c r="H72" s="208">
        <f>INT(H71*0.1)</f>
        <v>0</v>
      </c>
      <c r="I72" s="231"/>
      <c r="J72" s="206">
        <f>INT(J71*0.1)</f>
        <v>0</v>
      </c>
      <c r="K72" s="231"/>
      <c r="L72" s="192"/>
    </row>
    <row r="73" spans="1:13" ht="19.5" customHeight="1">
      <c r="A73" s="194"/>
      <c r="B73" s="195" t="s">
        <v>16</v>
      </c>
      <c r="C73" s="196"/>
      <c r="D73" s="197"/>
      <c r="E73" s="198"/>
      <c r="F73" s="106"/>
      <c r="G73" s="199"/>
      <c r="H73" s="200">
        <f>H71+H72</f>
        <v>0</v>
      </c>
      <c r="I73" s="240"/>
      <c r="J73" s="241">
        <f>J71+J72</f>
        <v>0</v>
      </c>
      <c r="K73" s="201"/>
      <c r="L73" s="106"/>
    </row>
    <row r="74" spans="1:13" ht="15.95" customHeight="1">
      <c r="A74" s="462"/>
      <c r="B74" s="463"/>
      <c r="C74" s="38"/>
      <c r="D74" s="48"/>
      <c r="E74" s="50"/>
      <c r="F74" s="14"/>
      <c r="G74" s="93"/>
      <c r="H74" s="58"/>
      <c r="I74" s="93"/>
      <c r="J74" s="58"/>
      <c r="K74" s="97"/>
      <c r="L74" s="99"/>
    </row>
    <row r="75" spans="1:13" ht="15.95" customHeight="1">
      <c r="A75" s="460" t="s">
        <v>19</v>
      </c>
      <c r="B75" s="461"/>
      <c r="C75" s="59"/>
      <c r="D75" s="60"/>
      <c r="E75" s="61"/>
      <c r="F75" s="62"/>
      <c r="G75" s="94"/>
      <c r="H75" s="71"/>
      <c r="I75" s="465"/>
      <c r="J75" s="466"/>
      <c r="K75" s="61"/>
      <c r="L75" s="105"/>
    </row>
    <row r="76" spans="1:13" ht="12.75" customHeight="1">
      <c r="A76" s="43"/>
      <c r="B76" s="39"/>
      <c r="C76" s="39"/>
      <c r="D76" s="39"/>
      <c r="E76" s="39"/>
      <c r="F76" s="40"/>
      <c r="G76" s="40"/>
      <c r="H76" s="40"/>
      <c r="I76" s="40"/>
      <c r="J76" s="40"/>
      <c r="K76" s="49"/>
      <c r="L76" s="39"/>
    </row>
    <row r="77" spans="1:13" ht="17.25" customHeight="1">
      <c r="A77" s="43"/>
      <c r="B77" s="43"/>
      <c r="C77" s="43"/>
      <c r="D77" s="43"/>
      <c r="E77" s="43"/>
      <c r="F77" s="43"/>
      <c r="G77" s="43"/>
      <c r="H77" t="s">
        <v>25</v>
      </c>
      <c r="I77" s="43"/>
      <c r="J77" s="66"/>
    </row>
    <row r="78" spans="1:13" ht="13.5">
      <c r="A78" s="43"/>
      <c r="B78" s="43"/>
      <c r="C78" s="43"/>
      <c r="D78"/>
      <c r="E78"/>
      <c r="F78"/>
      <c r="G78" s="43"/>
      <c r="H78" s="467" t="s">
        <v>20</v>
      </c>
      <c r="I78" s="467"/>
      <c r="J78" s="467"/>
      <c r="K78" s="467"/>
      <c r="L78" s="467"/>
      <c r="M78" s="64"/>
    </row>
    <row r="79" spans="1:13" ht="27.75" customHeight="1">
      <c r="A79" s="43"/>
      <c r="B79" s="43"/>
      <c r="C79" s="43"/>
      <c r="D79"/>
      <c r="E79"/>
      <c r="F79"/>
      <c r="G79" s="43"/>
      <c r="H79" s="468"/>
      <c r="I79" s="468"/>
      <c r="J79" s="468"/>
      <c r="K79" s="468"/>
      <c r="L79" s="468"/>
      <c r="M79" s="23"/>
    </row>
    <row r="80" spans="1:13" ht="27" customHeight="1">
      <c r="D80"/>
      <c r="E80"/>
      <c r="F80"/>
      <c r="H80" s="468"/>
      <c r="I80" s="468"/>
      <c r="J80" s="468"/>
      <c r="K80" s="468"/>
      <c r="L80" s="468"/>
      <c r="M80" s="23"/>
    </row>
    <row r="81" spans="4:13" ht="13.5">
      <c r="D81"/>
      <c r="E81"/>
      <c r="F81"/>
      <c r="H81" s="23"/>
      <c r="J81" s="23"/>
      <c r="K81" s="23"/>
      <c r="L81" s="23"/>
      <c r="M81" s="23"/>
    </row>
    <row r="82" spans="4:13" ht="13.5">
      <c r="D82"/>
      <c r="E82"/>
      <c r="F82"/>
      <c r="H82" s="65"/>
      <c r="J82" s="65"/>
      <c r="K82" s="65"/>
      <c r="L82" s="65"/>
      <c r="M82" s="65"/>
    </row>
    <row r="83" spans="4:13" ht="21.75" customHeight="1">
      <c r="D83"/>
      <c r="E83"/>
      <c r="F83"/>
    </row>
    <row r="84" spans="4:13" ht="13.5">
      <c r="D84"/>
      <c r="E84"/>
      <c r="F84"/>
    </row>
    <row r="85" spans="4:13" ht="13.5">
      <c r="D85"/>
      <c r="E85"/>
      <c r="F85"/>
    </row>
    <row r="86" spans="4:13" ht="13.5">
      <c r="D86"/>
      <c r="E86"/>
      <c r="F86"/>
    </row>
  </sheetData>
  <mergeCells count="14">
    <mergeCell ref="H79:L80"/>
    <mergeCell ref="A1:L1"/>
    <mergeCell ref="A74:B74"/>
    <mergeCell ref="A75:B75"/>
    <mergeCell ref="I75:J75"/>
    <mergeCell ref="H78:L78"/>
    <mergeCell ref="B2:E2"/>
    <mergeCell ref="H2:L2"/>
    <mergeCell ref="A4:A5"/>
    <mergeCell ref="B4:B5"/>
    <mergeCell ref="C4:C5"/>
    <mergeCell ref="D4:D5"/>
    <mergeCell ref="E4:F4"/>
    <mergeCell ref="K4:L4"/>
  </mergeCells>
  <phoneticPr fontId="2"/>
  <conditionalFormatting sqref="B2:E2">
    <cfRule type="cellIs" dxfId="1" priority="2" operator="equal">
      <formula>0</formula>
    </cfRule>
  </conditionalFormatting>
  <conditionalFormatting sqref="H2:L2">
    <cfRule type="cellIs" dxfId="0" priority="1" operator="equal">
      <formula>0</formula>
    </cfRule>
  </conditionalFormatting>
  <dataValidations count="1">
    <dataValidation type="list" allowBlank="1" showInputMessage="1" showErrorMessage="1" sqref="C39:C41 C14:C17 C19:C37 C43:C67">
      <formula1>#REF!</formula1>
    </dataValidation>
  </dataValidations>
  <printOptions horizontalCentered="1" verticalCentered="1"/>
  <pageMargins left="0" right="0" top="0.59055118110236227" bottom="0" header="0.59055118110236227" footer="0"/>
  <pageSetup paperSize="9" scale="85" orientation="landscape" blackAndWhite="1" r:id="rId1"/>
  <headerFooter alignWithMargins="0">
    <oddHeader>&amp;R(2)-&amp;P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（1）</vt:lpstr>
      <vt:lpstr>（1)１枚に収まらない場合</vt:lpstr>
      <vt:lpstr> (2)</vt:lpstr>
      <vt:lpstr>（2）１枚に収まらない場合</vt:lpstr>
      <vt:lpstr>' (2)'!Print_Area</vt:lpstr>
      <vt:lpstr>'（1）'!Print_Area</vt:lpstr>
      <vt:lpstr>'（1)１枚に収まらない場合'!Print_Area</vt:lpstr>
      <vt:lpstr>'（2）１枚に収まらない場合'!Print_Area</vt:lpstr>
      <vt:lpstr>' (2)'!Print_Titles</vt:lpstr>
      <vt:lpstr>'（1)１枚に収まらない場合'!Print_Titles</vt:lpstr>
      <vt:lpstr>'（2）１枚に収まらない場合'!Print_Titles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壁巣27</dc:creator>
  <cp:lastModifiedBy>KBSsoumu13</cp:lastModifiedBy>
  <cp:lastPrinted>2024-01-26T00:28:52Z</cp:lastPrinted>
  <dcterms:created xsi:type="dcterms:W3CDTF">2009-10-28T05:21:29Z</dcterms:created>
  <dcterms:modified xsi:type="dcterms:W3CDTF">2024-01-26T00:30:22Z</dcterms:modified>
</cp:coreProperties>
</file>